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45" windowWidth="27795" windowHeight="12600"/>
  </bookViews>
  <sheets>
    <sheet name="ITrimestre" sheetId="1" r:id="rId1"/>
  </sheets>
  <calcPr calcId="145621"/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I8" i="1"/>
  <c r="I7" i="1"/>
  <c r="K8" i="1" l="1"/>
  <c r="K10" i="1"/>
  <c r="K11" i="1"/>
  <c r="K12" i="1"/>
  <c r="K14" i="1"/>
  <c r="C15" i="1"/>
  <c r="D15" i="1"/>
  <c r="I15" i="1" l="1"/>
  <c r="K15" i="1" s="1"/>
  <c r="J7" i="1"/>
  <c r="J8" i="1"/>
  <c r="J10" i="1"/>
  <c r="J11" i="1"/>
  <c r="J12" i="1"/>
  <c r="J14" i="1"/>
  <c r="K7" i="1"/>
  <c r="J15" i="1" l="1"/>
</calcChain>
</file>

<file path=xl/sharedStrings.xml><?xml version="1.0" encoding="utf-8"?>
<sst xmlns="http://schemas.openxmlformats.org/spreadsheetml/2006/main" count="21" uniqueCount="21">
  <si>
    <t>COMUNE DI CASTELNOVO NE' MONTI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</si>
  <si>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</si>
  <si>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</si>
  <si>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</si>
  <si>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</si>
  <si>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</si>
  <si>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retribuiti</t>
  </si>
  <si>
    <t xml:space="preserve"> Permessi non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</si>
  <si>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</si>
  <si>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</si>
  <si>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</si>
  <si>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 xml:space="preserve">
SETTORE AFFARI GENERALI E ISTITUZIONALI</t>
  </si>
  <si>
    <t>SETTORE SERVIZI AL CITTADINO, COMUNICAZIONI E RELAZIONI ESTERNE</t>
  </si>
  <si>
    <t>SETTORE POLIZIA MUNICIPALE 
Servizio conferito all'Unione dei Comuni dell'Appennino Reggiano dal 01/09/2017</t>
  </si>
  <si>
    <t>SETTORE LAVORI PUBBLICI PATRIMONIO E AMBIENTE</t>
  </si>
  <si>
    <t>SETTORE SERVIZI ALLA PERSONA 
Servizio conferito all'Unione dei Comuni dell'Appennino Reggiano dal 01/08/2017</t>
  </si>
  <si>
    <t>TOTALI</t>
  </si>
  <si>
    <t>SETTORE FINANZIARIO</t>
  </si>
  <si>
    <t>SETTORE PIANIFICAZIONE E GESTIONE DEL TERRITORIO</t>
  </si>
  <si>
    <t>SETTORE CULTURA, GIOVANI, PROMOZIONE DEL TERRITORIO, SPORT E TURISMO</t>
  </si>
  <si>
    <r>
      <t xml:space="preserve">PERCENTUALI ASSENZE E PRESENZE </t>
    </r>
    <r>
      <rPr>
        <b/>
        <sz val="12"/>
        <rFont val="Arial"/>
        <family val="2"/>
      </rPr>
      <t xml:space="preserve">PRIMO TRIMESTRE 2025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</si>
</sst>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0" fontId="1" fillId="0" borderId="15" xfId="2" applyNumberFormat="1" applyFont="1" applyBorder="1" applyAlignment="1">
      <alignment horizontal="center" vertical="center"/>
    </xf>
    <xf numFmtId="10" fontId="1" fillId="0" borderId="16" xfId="2" applyNumberFormat="1" applyFont="1" applyBorder="1" applyAlignment="1">
      <alignment horizontal="center" vertical="center"/>
    </xf>
    <xf numFmtId="10" fontId="2" fillId="0" borderId="0" xfId="1" applyNumberFormat="1" applyAlignment="1">
      <alignment vertical="center"/>
    </xf>
    <xf numFmtId="0" fontId="2" fillId="0" borderId="10" xfId="1" applyFont="1" applyBorder="1" applyAlignment="1">
      <alignment horizontal="center" vertical="center"/>
    </xf>
    <xf numFmtId="10" fontId="1" fillId="0" borderId="19" xfId="2" applyNumberFormat="1" applyFont="1" applyBorder="1" applyAlignment="1">
      <alignment horizontal="center" vertical="center"/>
    </xf>
    <xf numFmtId="10" fontId="1" fillId="0" borderId="20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10" fontId="1" fillId="0" borderId="25" xfId="2" applyNumberFormat="1" applyFont="1" applyBorder="1" applyAlignment="1">
      <alignment horizontal="center" vertical="center"/>
    </xf>
    <xf numFmtId="10" fontId="1" fillId="0" borderId="26" xfId="2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/>
    </xf>
    <xf numFmtId="0" fontId="6" fillId="2" borderId="28" xfId="1" applyFont="1" applyFill="1" applyBorder="1" applyAlignment="1">
      <alignment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vertical="center"/>
    </xf>
    <xf numFmtId="10" fontId="6" fillId="2" borderId="8" xfId="2" applyNumberFormat="1" applyFont="1" applyFill="1" applyBorder="1" applyAlignment="1">
      <alignment horizontal="center" vertical="center"/>
    </xf>
    <xf numFmtId="10" fontId="6" fillId="2" borderId="9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</cellXfs>
  <cellStyles count="4">
    <cellStyle name="Normale" xfId="0" builtinId="0"/>
    <cellStyle name="Normale 2" xfId="1"/>
    <cellStyle name="Normale 3" xfId="3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H14" sqref="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20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1</v>
      </c>
      <c r="D7" s="13">
        <v>69</v>
      </c>
      <c r="E7" s="14">
        <v>10</v>
      </c>
      <c r="F7" s="15"/>
      <c r="G7" s="15">
        <v>1</v>
      </c>
      <c r="H7" s="16"/>
      <c r="I7" s="17">
        <f>SUM(E7:H7)</f>
        <v>11</v>
      </c>
      <c r="J7" s="18">
        <f t="shared" ref="J7:J15" si="0">ROUND(100/D7*(D7-I7),2)/100</f>
        <v>0.84060000000000001</v>
      </c>
      <c r="K7" s="19">
        <f t="shared" ref="K7:K15" si="1">ROUND(100/D7*I7,2)/100</f>
        <v>0.15939999999999999</v>
      </c>
      <c r="L7" s="20"/>
    </row>
    <row r="8" spans="1:12" ht="39.950000000000003" customHeight="1" x14ac:dyDescent="0.25">
      <c r="A8" s="38" t="s">
        <v>12</v>
      </c>
      <c r="B8" s="39"/>
      <c r="C8" s="21">
        <v>6</v>
      </c>
      <c r="D8" s="13">
        <v>416</v>
      </c>
      <c r="E8" s="14">
        <v>24</v>
      </c>
      <c r="F8" s="15">
        <v>2</v>
      </c>
      <c r="G8" s="15">
        <v>1</v>
      </c>
      <c r="H8" s="16"/>
      <c r="I8" s="17">
        <f t="shared" ref="I8:I14" si="2">SUM(E8:H8)</f>
        <v>27</v>
      </c>
      <c r="J8" s="22">
        <f t="shared" si="0"/>
        <v>0.93510000000000004</v>
      </c>
      <c r="K8" s="23">
        <f t="shared" si="1"/>
        <v>6.4899999999999999E-2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310</v>
      </c>
      <c r="E10" s="14">
        <v>14</v>
      </c>
      <c r="F10" s="15">
        <v>3</v>
      </c>
      <c r="G10" s="15">
        <v>12</v>
      </c>
      <c r="H10" s="16"/>
      <c r="I10" s="17">
        <f t="shared" si="2"/>
        <v>29</v>
      </c>
      <c r="J10" s="22">
        <f t="shared" si="0"/>
        <v>0.90650000000000008</v>
      </c>
      <c r="K10" s="23">
        <f t="shared" si="1"/>
        <v>9.35E-2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264</v>
      </c>
      <c r="E11" s="14">
        <v>21</v>
      </c>
      <c r="F11" s="15">
        <v>4</v>
      </c>
      <c r="G11" s="15">
        <v>1</v>
      </c>
      <c r="H11" s="16"/>
      <c r="I11" s="17">
        <f t="shared" si="2"/>
        <v>26</v>
      </c>
      <c r="J11" s="22">
        <f t="shared" si="0"/>
        <v>0.90150000000000008</v>
      </c>
      <c r="K11" s="23">
        <f t="shared" si="1"/>
        <v>9.849999999999999E-2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842</v>
      </c>
      <c r="E12" s="14">
        <v>53</v>
      </c>
      <c r="F12" s="15">
        <v>5</v>
      </c>
      <c r="G12" s="15">
        <v>6</v>
      </c>
      <c r="H12" s="16"/>
      <c r="I12" s="17">
        <f t="shared" si="2"/>
        <v>64</v>
      </c>
      <c r="J12" s="22">
        <f t="shared" si="0"/>
        <v>0.92400000000000004</v>
      </c>
      <c r="K12" s="23">
        <f t="shared" si="1"/>
        <v>7.5999999999999998E-2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11</v>
      </c>
      <c r="D14" s="13">
        <v>709</v>
      </c>
      <c r="E14" s="14">
        <v>66</v>
      </c>
      <c r="F14" s="15">
        <v>6</v>
      </c>
      <c r="G14" s="15">
        <v>5</v>
      </c>
      <c r="H14" s="16"/>
      <c r="I14" s="17">
        <f t="shared" si="2"/>
        <v>77</v>
      </c>
      <c r="J14" s="28">
        <f t="shared" si="0"/>
        <v>0.89139999999999997</v>
      </c>
      <c r="K14" s="29">
        <f t="shared" si="1"/>
        <v>0.10859999999999999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39</v>
      </c>
      <c r="D15" s="33">
        <f>SUM(D7:D14)</f>
        <v>2610</v>
      </c>
      <c r="E15" s="30"/>
      <c r="F15" s="31"/>
      <c r="G15" s="31"/>
      <c r="H15" s="31"/>
      <c r="I15" s="34">
        <f>SUM(I7:I14)</f>
        <v>234</v>
      </c>
      <c r="J15" s="35">
        <f t="shared" si="0"/>
        <v>0.9103</v>
      </c>
      <c r="K15" s="36">
        <f t="shared" si="1"/>
        <v>8.9700000000000002E-2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Rita Bacchi Pessina</cp:lastModifiedBy>
  <dcterms:created xsi:type="dcterms:W3CDTF">2024-03-05T16:33:57Z</dcterms:created>
  <dcterms:modified xsi:type="dcterms:W3CDTF">2025-05-30T06:11:54Z</dcterms:modified>
</cp:coreProperties>
</file>