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Incarichi 2019" sheetId="1" r:id="rId1"/>
  </sheets>
  <definedNames>
    <definedName name="_xlnm.Print_Titles" localSheetId="0">'Incarichi 2019'!$4:$4</definedName>
  </definedNames>
  <calcPr fullCalcOnLoad="1"/>
</workbook>
</file>

<file path=xl/sharedStrings.xml><?xml version="1.0" encoding="utf-8"?>
<sst xmlns="http://schemas.openxmlformats.org/spreadsheetml/2006/main" count="238" uniqueCount="128">
  <si>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</si>
  <si>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</si>
  <si>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</si>
  <si>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</si>
  <si>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</si>
  <si>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</si>
  <si>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</si>
  <si>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CV</t>
  </si>
  <si>
    <t>Incarichi di collaborazione autonoma - Anno 2019</t>
  </si>
  <si>
    <t xml:space="preserve">INCARICO PER ELABORAZIONE CONTABILITA' I.V.A. ED I.R.A.P. E PER ASSISTENZA IN AMBITO SOSTITUTO D'IMPOSTA - PERIODO 01.01.2019/31.12.2021  </t>
  </si>
  <si>
    <t>SRATEGIA SRL</t>
  </si>
  <si>
    <t>BERETTI GEOL. PAOLO</t>
  </si>
  <si>
    <t>INTERVENTO DI MESSA IN SICUREZZA DELLA CARREGGIATA STRADALE DI VIA BELLESSERE. DETERMINA A CONTRATTARE PER AFFIDAMENTO INCARICO PER REDAZIONE RELAZIONE GEOLOGICA E SONDAGGI A GEOLOGO PAOLO BERETTI.</t>
  </si>
  <si>
    <t xml:space="preserve">AFFIDAMENTO INCARICO DI COLLABORAZIONE AUTONOMA OCCASIONALE AL DOTT. TAGLIAVINI STEFANO PER 3 MESI A SUPPORTO DEL RESPONSABILE DEL SETTORE LAVORI PUBBLICI PATRIMONIO AMBIENTE  </t>
  </si>
  <si>
    <t>AFFIDAMENTO DI INCARICO DI  ASSISTENZA LEGALE NEL PROCEDIMENTO DI MEDIAZIONE  N. 612/2019, AI SENSI DEL DECRETO LEGISLATIVO N. 28/10 E DEL DECRETO MINISTERIALE N. 180/2010</t>
  </si>
  <si>
    <t>IORI AVV. GABRIELE</t>
  </si>
  <si>
    <t>Determinazione n. 5
del 29/01/2019
Settore Finanziario</t>
  </si>
  <si>
    <t>Determinazione n. 26
del 17/04/2019
Settore Lavori pubblici, patrimonio 
ed ambiente</t>
  </si>
  <si>
    <t>Determinazione n. 24
del 17/04/2019
Settore Lavori pubblici, patrimonio 
ed ambiente</t>
  </si>
  <si>
    <t>Determinazione n. 9
del 16/04/2019
Settore Servizi al cittadino, comunicazione e relazioni esterne</t>
  </si>
  <si>
    <t>AFFIDAMENTO INCARICO AL GEOM. LUIGI ZAMPINETI PER FRAZIONAMENTO DI PARTE VIA ENZO FERRARI A CASTELNOVO NE' MONTI</t>
  </si>
  <si>
    <t>Determinazione n. 20
del 29/03/2019
Settore Lavori pubblici, patrimonio 
ed ambiente</t>
  </si>
  <si>
    <t>CONFERIMENTO DI INCARICO DI RILEVATORE IN OCCASIONE DELL'INDAGINE ISTAT  INDAGINE EUROPEA SULLA SALUTE (EHIS)  IST-02565. RILEVAZIONE SULLE CONDIZIONI DI SALUTE E RICORSO AI SERVIZI SANITARI 2019</t>
  </si>
  <si>
    <t>LUSENTI MARIA CRISTINA</t>
  </si>
  <si>
    <t>Determinazione n. 2
del 26/02/2019
Settore Servizi al cittadino, comunicazione e relazioni esterne</t>
  </si>
  <si>
    <t>FIORINI FRANCESCA</t>
  </si>
  <si>
    <t>Link</t>
  </si>
  <si>
    <t>Dichiarazione</t>
  </si>
  <si>
    <t>Insussitenza di situazioni, anche potenziale, 
di conflitto di interesse</t>
  </si>
  <si>
    <t>ZAMPINETI GEOM. LUIGI
STUDIO TECNICO GEOTEC</t>
  </si>
  <si>
    <t>APPALTO DI SERVIZIO AL GEOM. DAVIDE GIANSOLDATI PER REDAZIONE ATTI CATASTALI NECESSARI PER L'ACQUISIZIONE AL PATRIMONIO COMUNALE DI OPERA ABUSIVA IN LOC. COSTA DE' GRASSI.</t>
  </si>
  <si>
    <t>GIANSOLDATI GEOM. DAVIDE</t>
  </si>
  <si>
    <t>Determinazione n. 9
del 12/03/2019
Settore Pianificazione, promozione e gestione del territorio</t>
  </si>
  <si>
    <t>APPALTO DI SERVIZIO PER REDAZIONE PROGETTO DI FATTIBILITÀ TECNICA ED ECONOMICA, CALCOLI STRUTTURALI E VALUTAZIONE DELLA SICUREZZA IN INTERVENTO DI RIMESSA IN PRISTINO OPERE ABUSIVE</t>
  </si>
  <si>
    <t>DEL RIO ING. SIMONE</t>
  </si>
  <si>
    <t>DETERMINA A CONTRATTARE E AFFIDAMENTO APPALTO DI SERVIZIO PER LA PROGETTAZIONE DI UN MASTERPLAN DELLA RIGENERAZIONE URBANA E TERRITORIALE DEL COMUNE DI CASTELNOVO NE' MONTI  TERZA FASE</t>
  </si>
  <si>
    <t>CAVAZZA ARCH. ELISABETTA</t>
  </si>
  <si>
    <t>Determinazione n. 4
del 25/02/2019
Settore Pianificazione, promozione e gestione del territorio</t>
  </si>
  <si>
    <t>-</t>
  </si>
  <si>
    <t>Attestazione</t>
  </si>
  <si>
    <t>TAGLIAVINI STEFANO
(Dipendente Pubblico)</t>
  </si>
  <si>
    <t>FERRARI ING. PIETRO</t>
  </si>
  <si>
    <t>BIANCHI ING. IVANO</t>
  </si>
  <si>
    <t>Determinazione n. 45
del 08/07/2019
Settore Lavori pubblici, patrimonio 
ed ambiente</t>
  </si>
  <si>
    <t xml:space="preserve">DETERMINAZIONE ED IL RECUPERO DEI SOVRACANONI BIM PER LE CENTRALI IDROELETTRICHE RICADENTI NEL BACINO IMBRIFERO DEL FIUME SECCHIA E INTERCONNESSI  ANNUALITA' 2013/2017 -  2018 E 2019 </t>
  </si>
  <si>
    <t>Determinazione n. 36
del 21/06/2019
Settore Finanziario</t>
  </si>
  <si>
    <t>DETERMINAZIONE E RECUPERO SOVRACANONI BIM  DEL FIUME ENZA</t>
  </si>
  <si>
    <t>Determinazione n. 37
del 21/06/2019
Settore Finanziario</t>
  </si>
  <si>
    <t>AGENZIA PER L'ENERGIA E LO SVILUPPO SOSTENIBILE</t>
  </si>
  <si>
    <t xml:space="preserve">ASSISTENZA ALL'ESECUZIONE DEL CONTRATTO DI RENDIMENTO ENERGETICO PER IMPIANTI DI ILLUMINAZIONE PUBBLICA DEL COMUNE DI CASTELNOVO NE' MONTI </t>
  </si>
  <si>
    <t>Determinazione n. 61
del 20/08/2019
Settore Lavori pubblici, patrimonio 
ed ambiente</t>
  </si>
  <si>
    <t>Determinazione n. 19
del 16/08/2019
Settore Servizi al cittadino, comunicazione e relazioni esterne</t>
  </si>
  <si>
    <t>REGISTRAZIONE EMAS E CERTIFICAZIONE QUALITÀ ANNO 2019</t>
  </si>
  <si>
    <t>RILEVATORE PER IL  CENSIMENTO PERMANENTE DELLA POPOLAZIONE E DELLE ABITAZIONI 2019</t>
  </si>
  <si>
    <t>Determinazione n. 18
del 17/08/2019
Settore Servizi al cittadino, comunicazione e relazioni esterne</t>
  </si>
  <si>
    <t>CANOVI ARCH. ALESSANDRO</t>
  </si>
  <si>
    <t>REDAZIONE DI PROGETTO DI FATTIBILITÀ TECNICA ED ECONOMICA/PROGETTAZIONE PRELIMINARE OPERE DI RIGENERAZIONE URBANA E RIQUALIFICAZIONE DELL'AREA CINEMA ARISTON  PIAZZA DON A. ZANNI A FELINA</t>
  </si>
  <si>
    <t>Determinazione n. 69
del 03/09/2019
Settore Pianificazione, promozione e gestione del territorio</t>
  </si>
  <si>
    <t>VENTURI REMO</t>
  </si>
  <si>
    <t>FIERA DI SAN MICHELE - PULIZIA E SANIFICAZIONE DEGLI AUTOCARRI</t>
  </si>
  <si>
    <t>Determinazione n. 38
del 25/09/2019
Settore Pianificazione, promozione e gestione del territorio</t>
  </si>
  <si>
    <t>BAZZOLI PER. IND. CRISTIAN</t>
  </si>
  <si>
    <t>PROGETTAZIONE E COLLAUDO IMPIANTI ELETTRICI LAVORI DI MANUTENZIONE STRAORDINARIA EFFICIENTAMENTO ENERGETICO E ADEGUAMENTO ATTREZZATURA IMPIANTO ATLETICA E CALCIO L. FORNACIARI</t>
  </si>
  <si>
    <t>Determinazione n. 85
del 10/10/2019
Settore Lavori pubblici, patrimonio 
ed ambiente</t>
  </si>
  <si>
    <t>MONITORAGGIO DELL'ATTUALE SITUAZIONE DEL CONSORZIO E PROPOSTA DI RIPARTIZIONE DEI SOVRACANONI BIM PER LE CENTRALI IDROELETTRICHE RICADENTI NEL BACINO IMBRIFERO DEL FIUME SECCHIA</t>
  </si>
  <si>
    <t>Determinazione n. 51
del 22/10/2019
Settore Finanziario</t>
  </si>
  <si>
    <t>SERVIZIO IN MATERIA DI MEDICINA DEL LAVORO - MEDICO COMPENTENTE</t>
  </si>
  <si>
    <t>Determinazione n. 29 del 16/11/2019
Settore Affari generali e istituzionali</t>
  </si>
  <si>
    <t>ASSISTENZA LEGALE NEL PROCEDIMENTO DI MEDIAZIONE N. 2931/2019, AI SENSI DEL DECRETO LEGISLATIVO N. 28/10 E DEL DECRETO MINISTERIALE N. 180/2019</t>
  </si>
  <si>
    <t>ASSISTENZA LEGALE NEL PROCEDIMENTO DI MEDIAZIONE N. 612/2019, AI SENSI DEL DECRETO LEGISLATIVO N. 28/10E DEL DECRETO MINISTERIALE N. 180/2010 - INTEGRAZIONE</t>
  </si>
  <si>
    <t>IATTICI ROMEI ING. MARCO</t>
  </si>
  <si>
    <t>Determinazione n. 116
del 02/11/2019
Settore Lavori pubblici, patrimonio 
ed ambiente</t>
  </si>
  <si>
    <t>Determinazione n. 124
del 04/12/2019
Settore Lavori pubblici, patrimonio 
ed ambiente</t>
  </si>
  <si>
    <t>FILIPPI GEOM. MASSIMO</t>
  </si>
  <si>
    <t>AGGIORNAMENTO CARTOGRAFICO CATASTALE PER INTERVENTI DI RIQUALIFICAZIONE E DI AMPLIAMENTO DEL CIMITERO DI MONTEDURO - 2° STRALCIO</t>
  </si>
  <si>
    <t>PROGETTAZIONE DEFINITIVA, ESECUTIVA E DIREZIONE LAVORI PER INTERVENTI DI RIQUALIFICAZIONE E DI AMPLIAMENTO DEL CIMITERO DI MONTEDURO - 2° STRALCIO</t>
  </si>
  <si>
    <t>Determinazione n. 125
del 04/12/2019
Settore Lavori pubblici, patrimonio 
ed ambiente</t>
  </si>
  <si>
    <t>GASPARI ING. GABRIELE</t>
  </si>
  <si>
    <t>COLLAUDO DELLA STRUTTURA PER INTERVENTI DI RIQUALIFICAZIONE E DI AMPLIAMENTO DEL CIMITERO DI MONTEDURO - 2° STRALCIO</t>
  </si>
  <si>
    <t>TOGNINELLI ING. GIANLUCA</t>
  </si>
  <si>
    <t>COORDINAMENTO DELLA SICUREZZA IN FASE PROGETTUALE E IN FASE ESECUTIVA PER INTERVENTI DI RIQUALIFICAZIONE E DI AMPLIAMENTO DEL CIMITERO DI MONTEDURO - 2° STRALCIO</t>
  </si>
  <si>
    <t>MONCIGOLI GEOM. EMILIANO SIMONE
STUDIO TECNICO GEOTEC</t>
  </si>
  <si>
    <t>ACCATASTAMENTO DELLA SCUOLA PRIMARIA PIEVE DI VIA F.LLI CERVI DEL CAPOLUOGO</t>
  </si>
  <si>
    <t>Determinazione n. 127
del 04/12/2019
Settore Lavori pubblici, patrimonio 
ed ambiente</t>
  </si>
  <si>
    <t>DELLA CASA AVV. SIMONA</t>
  </si>
  <si>
    <t>RICORSO STRAORDINARIO AL CAPO DELLO STATO CONTRO ORDINANZA N. 67/2019</t>
  </si>
  <si>
    <t>Determinazione n. 62
del 06/12/2019
Settore Pianificazione, promozione e gestione del territorio</t>
  </si>
  <si>
    <t>CENTRO COOPERATIVO DI PROGETTAZIONE</t>
  </si>
  <si>
    <t>PREDISPOZIONE DELLA 7 VARIANTE AL PSC E 8 VARIANTE AL RUE - INTEGRAZIONE E MODIFICA DISCIPLINARE</t>
  </si>
  <si>
    <t>Determinazione n. 35
del 03/09/2019
Settore Pianificazione, promozione e gestione del territorio</t>
  </si>
  <si>
    <t>Determinazione n. 7
del 10/09/2019
Settore Pianificazione, promozione e gestione del territorio</t>
  </si>
  <si>
    <t>DEL RIO ING. GIULIANO</t>
  </si>
  <si>
    <t>PROGETTAZIONE, DIREZIONE LAVORI E COORDINAMENTO SICUREZZA PER INTERVENTI DI QUALIFICAZIONE, MIGLIORAMENTO E RISTRUTTURAZIONE IMPIANTO DI ATLETICA LEGGERA CON ANNESSO CAMPO DI CALCIO L. FORNACIARI</t>
  </si>
  <si>
    <t>Determinazione n. 146
del 24/12/2019
Settore Lavori pubblici, patrimonio 
ed ambiente</t>
  </si>
  <si>
    <t>BONINI GEOM. MASSIMO</t>
  </si>
  <si>
    <t>REALIZZAZIONE DI IMPIANTI PER LA PRODUZIONE DI ENERGIA DA FONTI RINNOVABILI BANDO PSR 2014-2020 MISURA 7 OPERAZIONE 7.2.01 - IMPIANTO DI TELERISCALDAMENTO</t>
  </si>
  <si>
    <t>Determinazione n. 142
del 21/12/2019
Settore Lavori pubblici, patrimonio 
ed ambiente</t>
  </si>
  <si>
    <t>ALBERTINI ARCH. ELISA</t>
  </si>
  <si>
    <t>MONTE CASTELLO: RESTAURO DELLA TORRE DI GUARDIA - REDAZIONE DI PROGETTO DEFINITIVO, ESECUTIVO E DIREZIONE LAVORI</t>
  </si>
  <si>
    <t>Determinazione n. 137
del 18/12/2019
Settore Lavori pubblici, patrimonio 
ed ambiente</t>
  </si>
  <si>
    <t>ASSISTENZA LEGALE NEL PROCEDIMENTO DI MEDIAZIONE 2968/2019</t>
  </si>
  <si>
    <t>Determinazione n. 135
del 18/12/2019
Settore Lavori pubblici, patrimonio 
ed ambiente</t>
  </si>
  <si>
    <t>COGGIOLA DOTT. MARCO</t>
  </si>
  <si>
    <t>MATE
Società Cooperativa
Capogruppo RTP</t>
  </si>
  <si>
    <t xml:space="preserve">SERVIZI ATTINENTI L'ARCHITETTURA E L'INGEGNERIA RIGUARDANTI LA PROGETTAZIONE DEL NUOVO POLO SCOLASTICO IN ZONA PEEP </t>
  </si>
  <si>
    <t>Determinazione n. 90
del 29/10/2019
Settore Lavori pubblici, patrimonio 
ed ambiente</t>
  </si>
  <si>
    <t>Caprara A</t>
  </si>
  <si>
    <t>Cesaro T</t>
  </si>
  <si>
    <t>Pavani M</t>
  </si>
  <si>
    <t>Perini M</t>
  </si>
  <si>
    <t>Sablone E</t>
  </si>
  <si>
    <t>Professionist srl</t>
  </si>
  <si>
    <t>Sanna A</t>
  </si>
  <si>
    <t>5745,29</t>
  </si>
  <si>
    <t>6584,00</t>
  </si>
  <si>
    <t>6978,00</t>
  </si>
  <si>
    <t>Importo pagato</t>
  </si>
  <si>
    <t>Note</t>
  </si>
  <si>
    <t>PROGETTI AMBIENTALI INTEGRATI</t>
  </si>
  <si>
    <t>INCARICHI PROFESSIONALI PER PROTOCOLLO ICS ANCI SPORT MISSIONE COMUNE 2018 CUP D95H18001030004 CIG Z422A22545. LAVORI DI RIQUALIFICAZIONE DI: POLO SPORTIVO DI VIA MARTIN LUTHER KING, CAMPO POLIVALENTE SITUATO PRESSO LA PALESTRA COMUNALE NELLA FRAZIONE DI FELINA, CAMPO DA CALCIO COMUNALE SITUATO NELLA FRAZIONE DI GATTA</t>
  </si>
  <si>
    <t>Determinazione n. 99
del 12/11/2019
Settore Lavori pubblici, patrimonio 
ed ambiente</t>
  </si>
  <si>
    <t>Importo previsto originariamente E. 5.490,00 - Revocato incarico per €. 3.660,00</t>
  </si>
  <si>
    <t>Incarico originario E. 2.526,00 - Economia E. 402,00</t>
  </si>
  <si>
    <t>Incarico originario E. 13.303,92 - Economia E. 0,01</t>
  </si>
  <si>
    <t>Importo presunto di E. 537,50 - Economia E. 53,59</t>
  </si>
  <si>
    <t>Importo presunto di E. 1.444,50 - Economia E. 252,08</t>
  </si>
  <si>
    <t>Importo presunto di E. 537,50 - Economia E. 177,28</t>
  </si>
  <si>
    <t>Importo presunto di E. 1.444,50 - Economia E. 395,30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</si>
</sst>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  <numFmt numFmtId="176" formatCode="_-* #,##0.000_-;\-* #,##0.000_-;_-* &quot;-&quot;??_-;_-@_-"/>
    <numFmt numFmtId="177" formatCode="_-* #,##0.0000_-;\-* #,##0.0000_-;_-* &quot;-&quot;??_-;_-@_-"/>
    <numFmt numFmtId="178" formatCode="#,##0.0000_ ;\-#,##0.0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69" fontId="0" fillId="0" borderId="10" xfId="63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10" xfId="36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" fillId="0" borderId="10" xfId="36" applyBorder="1" applyAlignment="1" applyProtection="1">
      <alignment vertical="center" wrapText="1"/>
      <protection/>
    </xf>
    <xf numFmtId="0" fontId="0" fillId="0" borderId="10" xfId="36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36" applyBorder="1" applyAlignment="1" applyProtection="1">
      <alignment horizontal="center" vertical="center" wrapText="1"/>
      <protection/>
    </xf>
    <xf numFmtId="0" fontId="41" fillId="0" borderId="10" xfId="36" applyFont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36" applyBorder="1" applyAlignment="1" applyProtection="1">
      <alignment horizontal="center" vertical="center"/>
      <protection/>
    </xf>
    <xf numFmtId="0" fontId="1" fillId="0" borderId="11" xfId="36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1" fillId="0" borderId="0" xfId="36" applyAlignment="1" applyProtection="1">
      <alignment vertical="center"/>
      <protection/>
    </xf>
    <xf numFmtId="0" fontId="1" fillId="0" borderId="12" xfId="36" applyBorder="1" applyAlignment="1" applyProtection="1">
      <alignment horizontal="center" vertical="center" wrapText="1"/>
      <protection/>
    </xf>
    <xf numFmtId="0" fontId="1" fillId="0" borderId="13" xfId="36" applyBorder="1" applyAlignment="1" applyProtection="1">
      <alignment horizontal="center" vertical="center" wrapText="1"/>
      <protection/>
    </xf>
    <xf numFmtId="0" fontId="1" fillId="0" borderId="11" xfId="36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right" vertical="center" wrapText="1"/>
    </xf>
    <xf numFmtId="14" fontId="0" fillId="0" borderId="13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0" fontId="1" fillId="0" borderId="12" xfId="36" applyBorder="1" applyAlignment="1" applyProtection="1">
      <alignment horizontal="center" vertical="center"/>
      <protection/>
    </xf>
    <xf numFmtId="0" fontId="1" fillId="0" borderId="11" xfId="36" applyBorder="1" applyAlignment="1" applyProtection="1">
      <alignment horizontal="center" vertical="center"/>
      <protection/>
    </xf>
    <xf numFmtId="0" fontId="1" fillId="0" borderId="13" xfId="36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9" fontId="0" fillId="0" borderId="12" xfId="63" applyFont="1" applyFill="1" applyBorder="1" applyAlignment="1">
      <alignment horizontal="center" vertical="center"/>
    </xf>
    <xf numFmtId="169" fontId="0" fillId="0" borderId="13" xfId="63" applyFont="1" applyFill="1" applyBorder="1" applyAlignment="1">
      <alignment horizontal="center" vertical="center"/>
    </xf>
    <xf numFmtId="169" fontId="0" fillId="0" borderId="11" xfId="63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astelnovo-nemonti.re.it/wp-content/uploads/2019/04/CVBerettiPaolo26.pdf" TargetMode="External" /><Relationship Id="rId2" Type="http://schemas.openxmlformats.org/officeDocument/2006/relationships/hyperlink" Target="http://www.comune.castelnovo-nemonti.re.it/wp-content/uploads/2019/04/CVTagliaviniStefano24.pdf" TargetMode="External" /><Relationship Id="rId3" Type="http://schemas.openxmlformats.org/officeDocument/2006/relationships/hyperlink" Target="http://www.comune.castelnovo-nemonti.re.it/wp-content/uploads/2019/04/CVZampinetiLuigi20.pdf" TargetMode="External" /><Relationship Id="rId4" Type="http://schemas.openxmlformats.org/officeDocument/2006/relationships/hyperlink" Target="http://www.comune.castelnovo-nemonti.re.it/wp-content/uploads/2019/04/BerettiPaolo26.pdf" TargetMode="External" /><Relationship Id="rId5" Type="http://schemas.openxmlformats.org/officeDocument/2006/relationships/hyperlink" Target="http://www.comune.castelnovo-nemonti.re.it/wp-content/uploads/2019/04/TagliaviniStefano24.pdf" TargetMode="External" /><Relationship Id="rId6" Type="http://schemas.openxmlformats.org/officeDocument/2006/relationships/hyperlink" Target="http://www.comune.castelnovo-nemonti.re.it/wp-content/uploads/2019/04/ZampinetiLuigi20.pdf" TargetMode="External" /><Relationship Id="rId7" Type="http://schemas.openxmlformats.org/officeDocument/2006/relationships/hyperlink" Target="http://www.comune.castelnovo-nemonti.re.it/wp-content/uploads/2019/04/cvDelRioSimone7.pdf" TargetMode="External" /><Relationship Id="rId8" Type="http://schemas.openxmlformats.org/officeDocument/2006/relationships/hyperlink" Target="http://www.comune.castelnovo-nemonti.re.it/wp-content/uploads/2019/04/cvGiansoldatiDavide9.pdf" TargetMode="External" /><Relationship Id="rId9" Type="http://schemas.openxmlformats.org/officeDocument/2006/relationships/hyperlink" Target="http://www.comune.castelnovo-nemonti.re.it/wp-content/uploads/2019/04/dDelRioSimone7.pdf" TargetMode="External" /><Relationship Id="rId10" Type="http://schemas.openxmlformats.org/officeDocument/2006/relationships/hyperlink" Target="http://www.comune.castelnovo-nemonti.re.it/wp-content/uploads/2019/04/dGiansoldatiDavide9.pdf" TargetMode="External" /><Relationship Id="rId11" Type="http://schemas.openxmlformats.org/officeDocument/2006/relationships/hyperlink" Target="http://www.comune.castelnovo-nemonti.re.it/wp-content/uploads/2019/05/dCavazzaElisabetta4.pdf" TargetMode="External" /><Relationship Id="rId12" Type="http://schemas.openxmlformats.org/officeDocument/2006/relationships/hyperlink" Target="http://www.comune.castelnovo-nemonti.re.it/wp-content/uploads/2019/06/a.DelRioSimone7.pdf" TargetMode="External" /><Relationship Id="rId13" Type="http://schemas.openxmlformats.org/officeDocument/2006/relationships/hyperlink" Target="http://www.comune.castelnovo-nemonti.re.it/wp-content/uploads/2019/06/aCavazzaElisabetta4.pdf" TargetMode="External" /><Relationship Id="rId14" Type="http://schemas.openxmlformats.org/officeDocument/2006/relationships/hyperlink" Target="http://www.comune.castelnovo-nemonti.re.it/wp-content/uploads/2019/06/aGiansoldatiDavide9.pdf" TargetMode="External" /><Relationship Id="rId15" Type="http://schemas.openxmlformats.org/officeDocument/2006/relationships/hyperlink" Target="http://www.comune.castelnovo-nemonti.re.it/wp-content/uploads/2019/06/cvCavazza4.pdf" TargetMode="External" /><Relationship Id="rId16" Type="http://schemas.openxmlformats.org/officeDocument/2006/relationships/hyperlink" Target="http://www.comune.castelnovo-nemonti.re.it/wp-content/uploads/2019/07/aTagliaviniStefano24.pdf" TargetMode="External" /><Relationship Id="rId17" Type="http://schemas.openxmlformats.org/officeDocument/2006/relationships/hyperlink" Target="http://www.comune.castelnovo-nemonti.re.it/wp-content/uploads/2019/07/cvFerrariPietro36.pdf" TargetMode="External" /><Relationship Id="rId18" Type="http://schemas.openxmlformats.org/officeDocument/2006/relationships/hyperlink" Target="http://www.comune.castelnovo-nemonti.re.it/wp-content/uploads/2019/07/aFerrariPietro36.pdf" TargetMode="External" /><Relationship Id="rId19" Type="http://schemas.openxmlformats.org/officeDocument/2006/relationships/hyperlink" Target="http://www.comune.castelnovo-nemonti.re.it/wp-content/uploads/2019/07/dFerrariPietro36.pdf" TargetMode="External" /><Relationship Id="rId20" Type="http://schemas.openxmlformats.org/officeDocument/2006/relationships/hyperlink" Target="http://www.comune.castelnovo-nemonti.re.it/wp-content/uploads/2019/07/cvFerrariPietro37.pdf" TargetMode="External" /><Relationship Id="rId21" Type="http://schemas.openxmlformats.org/officeDocument/2006/relationships/hyperlink" Target="http://www.comune.castelnovo-nemonti.re.it/wp-content/uploads/2019/07/dFerrariPietro37.pdf" TargetMode="External" /><Relationship Id="rId22" Type="http://schemas.openxmlformats.org/officeDocument/2006/relationships/hyperlink" Target="http://www.comune.castelnovo-nemonti.re.it/wp-content/uploads/2019/07/aFerrariPietro37.pdf" TargetMode="External" /><Relationship Id="rId23" Type="http://schemas.openxmlformats.org/officeDocument/2006/relationships/hyperlink" Target="http://www.comune.castelnovo-nemonti.re.it/wp-content/uploads/2019/09/cvAESS61.pdf" TargetMode="External" /><Relationship Id="rId24" Type="http://schemas.openxmlformats.org/officeDocument/2006/relationships/hyperlink" Target="http://www.comune.castelnovo-nemonti.re.it/wp-content/uploads/2019/09/dAESS61.pdf" TargetMode="External" /><Relationship Id="rId25" Type="http://schemas.openxmlformats.org/officeDocument/2006/relationships/hyperlink" Target="http://www.comune.castelnovo-nemonti.re.it/wp-content/uploads/2019/09/aAESS61.pdf" TargetMode="External" /><Relationship Id="rId26" Type="http://schemas.openxmlformats.org/officeDocument/2006/relationships/hyperlink" Target="http://www.comune.castelnovo-nemonti.re.it/wp-content/uploads/2019/09/cvBianchiIvano45.pdf" TargetMode="External" /><Relationship Id="rId27" Type="http://schemas.openxmlformats.org/officeDocument/2006/relationships/hyperlink" Target="http://www.comune.castelnovo-nemonti.re.it/wp-content/uploads/2019/09/dBianchiIvano45.pdf" TargetMode="External" /><Relationship Id="rId28" Type="http://schemas.openxmlformats.org/officeDocument/2006/relationships/hyperlink" Target="http://www.comune.castelnovo-nemonti.re.it/wp-content/uploads/2019/09/aBianchiIvano45.pdf" TargetMode="External" /><Relationship Id="rId29" Type="http://schemas.openxmlformats.org/officeDocument/2006/relationships/hyperlink" Target="http://www.comune.castelnovo-nemonti.re.it/wp-content/uploads/2019/09/aBerettiPaolo26.pdf" TargetMode="External" /><Relationship Id="rId30" Type="http://schemas.openxmlformats.org/officeDocument/2006/relationships/hyperlink" Target="http://www.comune.castelnovo-nemonti.re.it/wp-content/uploads/2019/09/aZampinetiLuigi20.pdf" TargetMode="External" /><Relationship Id="rId31" Type="http://schemas.openxmlformats.org/officeDocument/2006/relationships/hyperlink" Target="http://www.comune.castelnovo-nemonti.re.it/wp-content/uploads/2019/10/cvFioriniFrancesca18.pdf" TargetMode="External" /><Relationship Id="rId32" Type="http://schemas.openxmlformats.org/officeDocument/2006/relationships/hyperlink" Target="http://www.comune.castelnovo-nemonti.re.it/wp-content/uploads/2019/10/cvLusentiMariaCristina18.pdf" TargetMode="External" /><Relationship Id="rId33" Type="http://schemas.openxmlformats.org/officeDocument/2006/relationships/hyperlink" Target="http://www.comune.castelnovo-nemonti.re.it/wp-content/uploads/2019/10/dFioriniFrancesca2.pdf" TargetMode="External" /><Relationship Id="rId34" Type="http://schemas.openxmlformats.org/officeDocument/2006/relationships/hyperlink" Target="http://www.comune.castelnovo-nemonti.re.it/wp-content/uploads/2019/10/dLusentiMariaCristina2.pdf" TargetMode="External" /><Relationship Id="rId35" Type="http://schemas.openxmlformats.org/officeDocument/2006/relationships/hyperlink" Target="http://www.comune.castelnovo-nemonti.re.it/wp-content/uploads/2019/10/cvCanoviAlessandro69.pdf" TargetMode="External" /><Relationship Id="rId36" Type="http://schemas.openxmlformats.org/officeDocument/2006/relationships/hyperlink" Target="http://www.comune.castelnovo-nemonti.re.it/wp-content/uploads/2019/10/dCanoviAlessandro69.pdf" TargetMode="External" /><Relationship Id="rId37" Type="http://schemas.openxmlformats.org/officeDocument/2006/relationships/hyperlink" Target="http://www.comune.castelnovo-nemonti.re.it/wp-content/uploads/2019/10/aCanoviAlessandro69.pdf" TargetMode="External" /><Relationship Id="rId38" Type="http://schemas.openxmlformats.org/officeDocument/2006/relationships/hyperlink" Target="http://www.comune.castelnovo-nemonti.re.it/wp-content/uploads/2019/10/cvVenturiRemo38.pdf" TargetMode="External" /><Relationship Id="rId39" Type="http://schemas.openxmlformats.org/officeDocument/2006/relationships/hyperlink" Target="http://www.comune.castelnovo-nemonti.re.it/wp-content/uploads/2019/10/cvBazzoliCristian85.pdf" TargetMode="External" /><Relationship Id="rId40" Type="http://schemas.openxmlformats.org/officeDocument/2006/relationships/hyperlink" Target="http://www.comune.castelnovo-nemonti.re.it/wp-content/uploads/2019/10/aBazzoliCristian85.pdf" TargetMode="External" /><Relationship Id="rId41" Type="http://schemas.openxmlformats.org/officeDocument/2006/relationships/hyperlink" Target="http://www.comune.castelnovo-nemonti.re.it/wp-content/uploads/2019/10/dBazzoliCristian85.pdf" TargetMode="External" /><Relationship Id="rId42" Type="http://schemas.openxmlformats.org/officeDocument/2006/relationships/hyperlink" Target="http://www.comune.castelnovo-nemonti.re.it/wp-content/uploads/2019/10/dFerrariPietro51.pdf" TargetMode="External" /><Relationship Id="rId43" Type="http://schemas.openxmlformats.org/officeDocument/2006/relationships/hyperlink" Target="http://www.comune.castelnovo-nemonti.re.it/wp-content/uploads/2019/10/aFerrariPietro51.pdf" TargetMode="External" /><Relationship Id="rId44" Type="http://schemas.openxmlformats.org/officeDocument/2006/relationships/hyperlink" Target="http://www.comune.castelnovo-nemonti.re.it/wp-content/uploads/2019/10/cvFerrariPietro51.pdf" TargetMode="External" /><Relationship Id="rId45" Type="http://schemas.openxmlformats.org/officeDocument/2006/relationships/hyperlink" Target="http://www.comune.castelnovo-nemonti.re.it/wp-content/uploads/2019/12/cvFioriniFrancesca2.pdf" TargetMode="External" /><Relationship Id="rId46" Type="http://schemas.openxmlformats.org/officeDocument/2006/relationships/hyperlink" Target="http://www.comune.castelnovo-nemonti.re.it/wp-content/uploads/2019/12/cvLusentiMariacristina2.pdf" TargetMode="External" /><Relationship Id="rId47" Type="http://schemas.openxmlformats.org/officeDocument/2006/relationships/hyperlink" Target="http://www.comune.castelnovo-nemonti.re.it/wp-content/uploads/2019/12/aFioriniFrancesca2.pdf" TargetMode="External" /><Relationship Id="rId48" Type="http://schemas.openxmlformats.org/officeDocument/2006/relationships/hyperlink" Target="http://www.comune.castelnovo-nemonti.re.it/wp-content/uploads/2019/12/aLusentiMariaCristina2.pdf" TargetMode="External" /><Relationship Id="rId49" Type="http://schemas.openxmlformats.org/officeDocument/2006/relationships/hyperlink" Target="http://www.comune.castelnovo-nemonti.re.it/wp-content/uploads/2019/12/dFioriniFrancesca18.pdf" TargetMode="External" /><Relationship Id="rId50" Type="http://schemas.openxmlformats.org/officeDocument/2006/relationships/hyperlink" Target="http://www.comune.castelnovo-nemonti.re.it/wp-content/uploads/2019/12/aFioriniFrancesca18.pdf" TargetMode="External" /><Relationship Id="rId51" Type="http://schemas.openxmlformats.org/officeDocument/2006/relationships/hyperlink" Target="http://www.comune.castelnovo-nemonti.re.it/wp-content/uploads/2019/12/dLusentiMariaCristina18.pdf" TargetMode="External" /><Relationship Id="rId52" Type="http://schemas.openxmlformats.org/officeDocument/2006/relationships/hyperlink" Target="http://www.comune.castelnovo-nemonti.re.it/wp-content/uploads/2019/12/aLusentiMariaCristina18.pdf" TargetMode="External" /><Relationship Id="rId53" Type="http://schemas.openxmlformats.org/officeDocument/2006/relationships/hyperlink" Target="http://www.comune.castelnovo-nemonti.re.it/wp-content/uploads/2019/12/cvIoriGabriele9.pdf" TargetMode="External" /><Relationship Id="rId54" Type="http://schemas.openxmlformats.org/officeDocument/2006/relationships/hyperlink" Target="http://www.comune.castelnovo-nemonti.re.it/wp-content/uploads/2019/12/dCoggiolaMarco29.pdf" TargetMode="External" /><Relationship Id="rId55" Type="http://schemas.openxmlformats.org/officeDocument/2006/relationships/hyperlink" Target="http://www.comune.castelnovo-nemonti.re.it/wp-content/uploads/2019/12/aIoriGabriele9.pdf" TargetMode="External" /><Relationship Id="rId56" Type="http://schemas.openxmlformats.org/officeDocument/2006/relationships/hyperlink" Target="http://www.comune.castelnovo-nemonti.re.it/wp-content/uploads/2019/12/dIoriGabriele9.pdf" TargetMode="External" /><Relationship Id="rId57" Type="http://schemas.openxmlformats.org/officeDocument/2006/relationships/hyperlink" Target="http://www.comune.castelnovo-nemonti.re.it/wp-content/uploads/2019/12/cvIoriGabriele116.pdf" TargetMode="External" /><Relationship Id="rId58" Type="http://schemas.openxmlformats.org/officeDocument/2006/relationships/hyperlink" Target="Curriculum\2019\cvIatticiRomeiMarco124.pdf" TargetMode="External" /><Relationship Id="rId59" Type="http://schemas.openxmlformats.org/officeDocument/2006/relationships/hyperlink" Target="http://www.comune.castelnovo-nemonti.re.it/wp-content/uploads/2019/12/dIatticiRomeiMarco124.pdf" TargetMode="External" /><Relationship Id="rId60" Type="http://schemas.openxmlformats.org/officeDocument/2006/relationships/hyperlink" Target="http://www.comune.castelnovo-nemonti.re.it/wp-content/uploads/2019/12/aIatticiRomeiMarco124.pdf" TargetMode="External" /><Relationship Id="rId61" Type="http://schemas.openxmlformats.org/officeDocument/2006/relationships/hyperlink" Target="http://www.comune.castelnovo-nemonti.re.it/wp-content/uploads/2019/12/cvFilippiMassimo125.pdf" TargetMode="External" /><Relationship Id="rId62" Type="http://schemas.openxmlformats.org/officeDocument/2006/relationships/hyperlink" Target="http://www.comune.castelnovo-nemonti.re.it/wp-content/uploads/2019/12/dFilippiMassimo125.pdf" TargetMode="External" /><Relationship Id="rId63" Type="http://schemas.openxmlformats.org/officeDocument/2006/relationships/hyperlink" Target="http://www.comune.castelnovo-nemonti.re.it/wp-content/uploads/2019/12/aFilippiMassimo125.pdf" TargetMode="External" /><Relationship Id="rId64" Type="http://schemas.openxmlformats.org/officeDocument/2006/relationships/hyperlink" Target="http://www.comune.castelnovo-nemonti.re.it/wp-content/uploads/2019/12/cvGaspariGabriele125.pdf" TargetMode="External" /><Relationship Id="rId65" Type="http://schemas.openxmlformats.org/officeDocument/2006/relationships/hyperlink" Target="http://www.comune.castelnovo-nemonti.re.it/wp-content/uploads/2019/12/dGaspariGabriele125.pdf" TargetMode="External" /><Relationship Id="rId66" Type="http://schemas.openxmlformats.org/officeDocument/2006/relationships/hyperlink" Target="http://www.comune.castelnovo-nemonti.re.it/wp-content/uploads/2019/12/aGaspariGabriele125.pdf" TargetMode="External" /><Relationship Id="rId67" Type="http://schemas.openxmlformats.org/officeDocument/2006/relationships/hyperlink" Target="http://www.comune.castelnovo-nemonti.re.it/wp-content/uploads/2019/12/cvTogninelliGianluca125.pdf" TargetMode="External" /><Relationship Id="rId68" Type="http://schemas.openxmlformats.org/officeDocument/2006/relationships/hyperlink" Target="http://www.comune.castelnovo-nemonti.re.it/wp-content/uploads/2019/12/dTogninelliGianluca125.pdf" TargetMode="External" /><Relationship Id="rId69" Type="http://schemas.openxmlformats.org/officeDocument/2006/relationships/hyperlink" Target="http://www.comune.castelnovo-nemonti.re.it/wp-content/uploads/2019/12/aTogninelliGianluca125.pdf" TargetMode="External" /><Relationship Id="rId70" Type="http://schemas.openxmlformats.org/officeDocument/2006/relationships/hyperlink" Target="http://www.comune.castelnovo-nemonti.re.it/wp-content/uploads/2019/12/cvMoncigoliEmilianoSimone127.pdf" TargetMode="External" /><Relationship Id="rId71" Type="http://schemas.openxmlformats.org/officeDocument/2006/relationships/hyperlink" Target="http://www.comune.castelnovo-nemonti.re.it/wp-content/uploads/2019/12/dMoncigoliEmilianoSimone127.pdf" TargetMode="External" /><Relationship Id="rId72" Type="http://schemas.openxmlformats.org/officeDocument/2006/relationships/hyperlink" Target="http://www.comune.castelnovo-nemonti.re.it/wp-content/uploads/2019/12/aMoncigoliEmilianoSimone127.pdf" TargetMode="External" /><Relationship Id="rId73" Type="http://schemas.openxmlformats.org/officeDocument/2006/relationships/hyperlink" Target="http://www.comune.castelnovo-nemonti.re.it/wp-content/uploads/2019/12/cvDellaCasaSimona62.pdf" TargetMode="External" /><Relationship Id="rId74" Type="http://schemas.openxmlformats.org/officeDocument/2006/relationships/hyperlink" Target="http://www.comune.castelnovo-nemonti.re.it/wp-content/uploads/2019/12/dDellaCasaSimona62.pdf" TargetMode="External" /><Relationship Id="rId75" Type="http://schemas.openxmlformats.org/officeDocument/2006/relationships/hyperlink" Target="http://www.comune.castelnovo-nemonti.re.it/wp-content/uploads/2019/12/aDellaCasaSimona62.pdf" TargetMode="External" /><Relationship Id="rId76" Type="http://schemas.openxmlformats.org/officeDocument/2006/relationships/hyperlink" Target="http://www.comune.castelnovo-nemonti.re.it/wp-content/uploads/2020/01/cvCCDP35.pdf" TargetMode="External" /><Relationship Id="rId77" Type="http://schemas.openxmlformats.org/officeDocument/2006/relationships/hyperlink" Target="http://www.comune.castelnovo-nemonti.re.it/wp-content/uploads/2020/01/dCCDP35.pdf" TargetMode="External" /><Relationship Id="rId78" Type="http://schemas.openxmlformats.org/officeDocument/2006/relationships/hyperlink" Target="http://www.comune.castelnovo-nemonti.re.it/wp-content/uploads/2020/01/aCCDP35.pdf" TargetMode="External" /><Relationship Id="rId79" Type="http://schemas.openxmlformats.org/officeDocument/2006/relationships/hyperlink" Target="http://www.comune.castelnovo-nemonti.re.it/wp-content/uploads/2020/01/aDelRioGiuliano146.pdf" TargetMode="External" /><Relationship Id="rId80" Type="http://schemas.openxmlformats.org/officeDocument/2006/relationships/hyperlink" Target="http://www.comune.castelnovo-nemonti.re.it/wp-content/uploads/2020/01/dDelRioGiuliano146.pdf" TargetMode="External" /><Relationship Id="rId81" Type="http://schemas.openxmlformats.org/officeDocument/2006/relationships/hyperlink" Target="http://www.comune.castelnovo-nemonti.re.it/wp-content/uploads/2020/01/cvBoniniMassimo142.pdf" TargetMode="External" /><Relationship Id="rId82" Type="http://schemas.openxmlformats.org/officeDocument/2006/relationships/hyperlink" Target="http://www.comune.castelnovo-nemonti.re.it/wp-content/uploads/2020/01/dBoniniMassimo142.pdf" TargetMode="External" /><Relationship Id="rId83" Type="http://schemas.openxmlformats.org/officeDocument/2006/relationships/hyperlink" Target="http://www.comune.castelnovo-nemonti.re.it/wp-content/uploads/2020/01/aBoniniMassimo142.pdf" TargetMode="External" /><Relationship Id="rId84" Type="http://schemas.openxmlformats.org/officeDocument/2006/relationships/hyperlink" Target="http://www.comune.castelnovo-nemonti.re.it/wp-content/uploads/2020/01/aAlbertiniElisa137.pdf" TargetMode="External" /><Relationship Id="rId85" Type="http://schemas.openxmlformats.org/officeDocument/2006/relationships/hyperlink" Target="http://www.comune.castelnovo-nemonti.re.it/wp-content/uploads/2020/01/dAlbertiniElisa137.pdf" TargetMode="External" /><Relationship Id="rId86" Type="http://schemas.openxmlformats.org/officeDocument/2006/relationships/hyperlink" Target="http://www.comune.castelnovo-nemonti.re.it/wp-content/uploads/2020/01/cvAlbertiniElisa137.pdf" TargetMode="External" /><Relationship Id="rId87" Type="http://schemas.openxmlformats.org/officeDocument/2006/relationships/hyperlink" Target="http://www.comune.castelnovo-nemonti.re.it/wp-content/uploads/2020/01/cvIoriGabriele135.pdf" TargetMode="External" /><Relationship Id="rId88" Type="http://schemas.openxmlformats.org/officeDocument/2006/relationships/hyperlink" Target="http://www.comune.castelnovo-nemonti.re.it/wp-content/uploads/2020/01/aIoriGabriele135.pdf" TargetMode="External" /><Relationship Id="rId89" Type="http://schemas.openxmlformats.org/officeDocument/2006/relationships/hyperlink" Target="http://www.comune.castelnovo-nemonti.re.it/wp-content/uploads/2020/01/dIoriGabriele135.pdf" TargetMode="External" /><Relationship Id="rId90" Type="http://schemas.openxmlformats.org/officeDocument/2006/relationships/hyperlink" Target="http://www.comune.castelnovo-nemonti.re.it/wp-content/uploads/2020/01/aVenturiRemo38.pdf" TargetMode="External" /><Relationship Id="rId91" Type="http://schemas.openxmlformats.org/officeDocument/2006/relationships/hyperlink" Target="http://www.comune.castelnovo-nemonti.re.it/wp-content/uploads/2020/01/dVenturiRemo38.pdf" TargetMode="External" /><Relationship Id="rId92" Type="http://schemas.openxmlformats.org/officeDocument/2006/relationships/hyperlink" Target="http://www.comune.castelnovo-nemonti.re.it/wp-content/uploads/2020/01/cvCoggiolaMarco29.pdf" TargetMode="External" /><Relationship Id="rId93" Type="http://schemas.openxmlformats.org/officeDocument/2006/relationships/hyperlink" Target="http://www.comune.castelnovo-nemonti.re.it/wp-content/uploads/2020/01/aCocciolaMarco29.pdf" TargetMode="External" /><Relationship Id="rId94" Type="http://schemas.openxmlformats.org/officeDocument/2006/relationships/hyperlink" Target="http://www.comune.castelnovo-nemonti.re.it/wp-content/uploads/2020/01/cvDelRioGiuliano146.pdf" TargetMode="External" /><Relationship Id="rId95" Type="http://schemas.openxmlformats.org/officeDocument/2006/relationships/hyperlink" Target="http://www.comune.castelnovo-nemonti.re.it/wp-content/uploads/2020/03/dMate90.pdf" TargetMode="External" /><Relationship Id="rId96" Type="http://schemas.openxmlformats.org/officeDocument/2006/relationships/hyperlink" Target="http://www.comune.castelnovo-nemonti.re.it/wp-content/uploads/2020/03/aMate90.pdf" TargetMode="External" /><Relationship Id="rId97" Type="http://schemas.openxmlformats.org/officeDocument/2006/relationships/hyperlink" Target="http://www.comune.castelnovo-nemonti.re.it/wp-content/uploads/2020/03/cvCapraraAlberto90.pdf" TargetMode="External" /><Relationship Id="rId98" Type="http://schemas.openxmlformats.org/officeDocument/2006/relationships/hyperlink" Target="http://www.comune.castelnovo-nemonti.re.it/wp-content/uploads/2020/03/cvCesaroTommaso90.pdf" TargetMode="External" /><Relationship Id="rId99" Type="http://schemas.openxmlformats.org/officeDocument/2006/relationships/hyperlink" Target="http://www.comune.castelnovo-nemonti.re.it/wp-content/uploads/2020/03/cvPavaniMaurizio90.pdf" TargetMode="External" /><Relationship Id="rId100" Type="http://schemas.openxmlformats.org/officeDocument/2006/relationships/hyperlink" Target="http://www.comune.castelnovo-nemonti.re.it/wp-content/uploads/2020/03/cvPeriniMauro90.pdf" TargetMode="External" /><Relationship Id="rId101" Type="http://schemas.openxmlformats.org/officeDocument/2006/relationships/hyperlink" Target="http://www.comune.castelnovo-nemonti.re.it/wp-content/uploads/2020/03/cvSabloneElenora90.pdf" TargetMode="External" /><Relationship Id="rId102" Type="http://schemas.openxmlformats.org/officeDocument/2006/relationships/hyperlink" Target="http://www.comune.castelnovo-nemonti.re.it/wp-content/uploads/2020/03/cvProfessionisti90.pdf" TargetMode="External" /><Relationship Id="rId103" Type="http://schemas.openxmlformats.org/officeDocument/2006/relationships/hyperlink" Target="http://www.comune.castelnovo-nemonti.re.it/wp-content/uploads/2020/03/cvSannaAlessandro90.pdf" TargetMode="External" /><Relationship Id="rId104" Type="http://schemas.openxmlformats.org/officeDocument/2006/relationships/hyperlink" Target="http://www.comune.castelnovo-nemonti.re.it/wp-content/uploads/2020/12/cv-Progetti-ambientali-dt-99.pdf" TargetMode="External" /><Relationship Id="rId105" Type="http://schemas.openxmlformats.org/officeDocument/2006/relationships/hyperlink" Target="http://www.comune.castelnovo-nemonti.re.it/wp-content/uploads/2020/12/d-Manfredi-e-Zanni-dt-99.pdf" TargetMode="External" /><Relationship Id="rId106" Type="http://schemas.openxmlformats.org/officeDocument/2006/relationships/hyperlink" Target="http://www.comune.castelnovo-nemonti.re.it/wp-content/uploads/2020/12/a-Manfredi-e-Zanni-dt-99.pdf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5"/>
  <sheetViews>
    <sheetView tabSelected="1" zoomScale="75" zoomScaleNormal="75" zoomScalePageLayoutView="0" workbookViewId="0" topLeftCell="A1">
      <pane ySplit="2160" topLeftCell="A40" activePane="bottomLeft" state="split"/>
      <selection pane="topLeft" activeCell="I4" sqref="I1:I16384"/>
      <selection pane="bottomLeft" activeCell="E47" sqref="E47"/>
    </sheetView>
  </sheetViews>
  <sheetFormatPr defaultColWidth="9.140625" defaultRowHeight="12.75"/>
  <cols>
    <col min="1" max="1" width="28.140625" style="10" customWidth="1"/>
    <col min="2" max="2" width="42.421875" style="11" customWidth="1"/>
    <col min="3" max="3" width="14.28125" style="12" customWidth="1"/>
    <col min="4" max="4" width="11.140625" style="1" bestFit="1" customWidth="1"/>
    <col min="5" max="5" width="11.140625" style="1" customWidth="1"/>
    <col min="6" max="6" width="20.7109375" style="13" customWidth="1"/>
    <col min="7" max="7" width="17.00390625" style="15" customWidth="1"/>
    <col min="8" max="8" width="10.8515625" style="1" bestFit="1" customWidth="1"/>
    <col min="9" max="9" width="10.28125" style="1" customWidth="1"/>
    <col min="10" max="10" width="14.421875" style="1" customWidth="1"/>
    <col min="11" max="11" width="13.7109375" style="1" customWidth="1"/>
    <col min="12" max="12" width="13.7109375" style="23" customWidth="1"/>
    <col min="13" max="16384" width="9.140625" style="1" customWidth="1"/>
  </cols>
  <sheetData>
    <row r="1" spans="1:12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76.5" customHeight="1">
      <c r="A4" s="2" t="s">
        <v>1</v>
      </c>
      <c r="B4" s="3" t="s">
        <v>2</v>
      </c>
      <c r="C4" s="4" t="s">
        <v>3</v>
      </c>
      <c r="D4" s="81" t="s">
        <v>4</v>
      </c>
      <c r="E4" s="82"/>
      <c r="F4" s="3" t="s">
        <v>5</v>
      </c>
      <c r="G4" s="3" t="s">
        <v>6</v>
      </c>
      <c r="H4" s="3" t="s">
        <v>116</v>
      </c>
      <c r="I4" s="3" t="s">
        <v>117</v>
      </c>
      <c r="J4" s="3" t="s">
        <v>7</v>
      </c>
      <c r="K4" s="61" t="s">
        <v>28</v>
      </c>
      <c r="L4" s="61"/>
    </row>
    <row r="5" spans="1:12" ht="114.75">
      <c r="A5" s="19" t="s">
        <v>48</v>
      </c>
      <c r="B5" s="19" t="s">
        <v>49</v>
      </c>
      <c r="C5" s="20">
        <f>5490-3660</f>
        <v>1830</v>
      </c>
      <c r="D5" s="16">
        <v>43705</v>
      </c>
      <c r="E5" s="16">
        <v>43845</v>
      </c>
      <c r="F5" s="17" t="s">
        <v>50</v>
      </c>
      <c r="G5" s="18">
        <v>43713</v>
      </c>
      <c r="H5" s="43">
        <v>1830</v>
      </c>
      <c r="I5" s="43" t="s">
        <v>121</v>
      </c>
      <c r="J5" s="22" t="s">
        <v>26</v>
      </c>
      <c r="K5" s="28" t="s">
        <v>27</v>
      </c>
      <c r="L5" s="22" t="s">
        <v>39</v>
      </c>
    </row>
    <row r="6" spans="1:12" ht="63.75">
      <c r="A6" s="19" t="s">
        <v>97</v>
      </c>
      <c r="B6" s="19" t="s">
        <v>98</v>
      </c>
      <c r="C6" s="20">
        <v>11250</v>
      </c>
      <c r="D6" s="16">
        <v>43818</v>
      </c>
      <c r="E6" s="24"/>
      <c r="F6" s="17" t="s">
        <v>99</v>
      </c>
      <c r="G6" s="18">
        <v>43850</v>
      </c>
      <c r="H6" s="43">
        <f>5720+2704</f>
        <v>8424</v>
      </c>
      <c r="I6" s="43"/>
      <c r="J6" s="22" t="s">
        <v>26</v>
      </c>
      <c r="K6" s="28" t="s">
        <v>27</v>
      </c>
      <c r="L6" s="22" t="s">
        <v>39</v>
      </c>
    </row>
    <row r="7" spans="1:12" ht="76.5">
      <c r="A7" s="19" t="s">
        <v>61</v>
      </c>
      <c r="B7" s="19" t="s">
        <v>62</v>
      </c>
      <c r="C7" s="20">
        <v>5745.29</v>
      </c>
      <c r="D7" s="16">
        <v>43748</v>
      </c>
      <c r="E7" s="16">
        <v>43773</v>
      </c>
      <c r="F7" s="17" t="s">
        <v>63</v>
      </c>
      <c r="G7" s="18">
        <v>43766</v>
      </c>
      <c r="H7" s="43" t="s">
        <v>113</v>
      </c>
      <c r="I7" s="43"/>
      <c r="J7" s="22" t="s">
        <v>26</v>
      </c>
      <c r="K7" s="28" t="s">
        <v>27</v>
      </c>
      <c r="L7" s="22" t="s">
        <v>39</v>
      </c>
    </row>
    <row r="8" spans="1:12" ht="76.5">
      <c r="A8" s="24" t="s">
        <v>11</v>
      </c>
      <c r="B8" s="19" t="s">
        <v>12</v>
      </c>
      <c r="C8" s="20">
        <v>6584</v>
      </c>
      <c r="D8" s="16">
        <v>43571</v>
      </c>
      <c r="E8" s="16">
        <v>43777</v>
      </c>
      <c r="F8" s="17" t="s">
        <v>17</v>
      </c>
      <c r="G8" s="18">
        <v>43573</v>
      </c>
      <c r="H8" s="43" t="s">
        <v>114</v>
      </c>
      <c r="I8" s="43"/>
      <c r="J8" s="22" t="s">
        <v>26</v>
      </c>
      <c r="K8" s="28" t="s">
        <v>27</v>
      </c>
      <c r="L8" s="22" t="s">
        <v>39</v>
      </c>
    </row>
    <row r="9" spans="1:12" ht="63.75">
      <c r="A9" s="24" t="s">
        <v>42</v>
      </c>
      <c r="B9" s="19" t="s">
        <v>52</v>
      </c>
      <c r="C9" s="20">
        <v>6978.4</v>
      </c>
      <c r="D9" s="16">
        <v>43650</v>
      </c>
      <c r="E9" s="16">
        <v>43699</v>
      </c>
      <c r="F9" s="17" t="s">
        <v>43</v>
      </c>
      <c r="G9" s="18">
        <v>43672</v>
      </c>
      <c r="H9" s="43" t="s">
        <v>115</v>
      </c>
      <c r="I9" s="43"/>
      <c r="J9" s="22" t="s">
        <v>26</v>
      </c>
      <c r="K9" s="28" t="s">
        <v>27</v>
      </c>
      <c r="L9" s="22" t="s">
        <v>39</v>
      </c>
    </row>
    <row r="10" spans="1:12" ht="63.75">
      <c r="A10" s="24" t="s">
        <v>94</v>
      </c>
      <c r="B10" s="19" t="s">
        <v>95</v>
      </c>
      <c r="C10" s="20">
        <v>7825.32</v>
      </c>
      <c r="D10" s="16">
        <v>43822</v>
      </c>
      <c r="E10" s="16">
        <v>43903</v>
      </c>
      <c r="F10" s="17" t="s">
        <v>96</v>
      </c>
      <c r="G10" s="18">
        <v>43850</v>
      </c>
      <c r="H10" s="43">
        <v>7825.32</v>
      </c>
      <c r="I10" s="43"/>
      <c r="J10" s="22" t="s">
        <v>26</v>
      </c>
      <c r="K10" s="28" t="s">
        <v>27</v>
      </c>
      <c r="L10" s="22" t="s">
        <v>39</v>
      </c>
    </row>
    <row r="11" spans="1:12" ht="76.5">
      <c r="A11" s="24" t="s">
        <v>55</v>
      </c>
      <c r="B11" s="19" t="s">
        <v>56</v>
      </c>
      <c r="C11" s="20">
        <v>12370.8</v>
      </c>
      <c r="D11" s="16">
        <v>43714</v>
      </c>
      <c r="E11" s="16">
        <v>43741</v>
      </c>
      <c r="F11" s="17" t="s">
        <v>57</v>
      </c>
      <c r="G11" s="18">
        <v>43766</v>
      </c>
      <c r="H11" s="42">
        <v>12370</v>
      </c>
      <c r="I11" s="42"/>
      <c r="J11" s="22" t="s">
        <v>26</v>
      </c>
      <c r="K11" s="22" t="s">
        <v>27</v>
      </c>
      <c r="L11" s="22" t="s">
        <v>39</v>
      </c>
    </row>
    <row r="12" spans="1:12" ht="76.5">
      <c r="A12" s="24" t="s">
        <v>36</v>
      </c>
      <c r="B12" s="19" t="s">
        <v>35</v>
      </c>
      <c r="C12" s="20">
        <v>4576</v>
      </c>
      <c r="D12" s="16">
        <v>43519</v>
      </c>
      <c r="E12" s="16">
        <v>43633</v>
      </c>
      <c r="F12" s="17" t="s">
        <v>37</v>
      </c>
      <c r="G12" s="18">
        <v>43573</v>
      </c>
      <c r="H12" s="42">
        <v>4576</v>
      </c>
      <c r="I12" s="42"/>
      <c r="J12" s="22" t="s">
        <v>26</v>
      </c>
      <c r="K12" s="22" t="s">
        <v>27</v>
      </c>
      <c r="L12" s="22" t="s">
        <v>39</v>
      </c>
    </row>
    <row r="13" spans="1:12" ht="63.75">
      <c r="A13" s="19" t="s">
        <v>87</v>
      </c>
      <c r="B13" s="19" t="s">
        <v>88</v>
      </c>
      <c r="C13" s="20">
        <v>2537.6</v>
      </c>
      <c r="D13" s="16">
        <v>43718</v>
      </c>
      <c r="E13" s="16">
        <v>43850</v>
      </c>
      <c r="F13" s="17" t="s">
        <v>89</v>
      </c>
      <c r="G13" s="18">
        <v>43850</v>
      </c>
      <c r="H13" s="42">
        <v>2537.6</v>
      </c>
      <c r="I13" s="42"/>
      <c r="J13" s="22" t="s">
        <v>26</v>
      </c>
      <c r="K13" s="22" t="s">
        <v>27</v>
      </c>
      <c r="L13" s="22" t="s">
        <v>39</v>
      </c>
    </row>
    <row r="14" spans="1:12" ht="76.5">
      <c r="A14" s="24" t="s">
        <v>102</v>
      </c>
      <c r="B14" s="19" t="s">
        <v>66</v>
      </c>
      <c r="C14" s="20">
        <f>2526-402</f>
        <v>2124</v>
      </c>
      <c r="D14" s="16">
        <v>43466</v>
      </c>
      <c r="E14" s="16">
        <v>43830</v>
      </c>
      <c r="F14" s="17" t="s">
        <v>67</v>
      </c>
      <c r="G14" s="18">
        <v>43809</v>
      </c>
      <c r="H14" s="43">
        <v>2124</v>
      </c>
      <c r="I14" s="43" t="s">
        <v>122</v>
      </c>
      <c r="J14" s="22" t="s">
        <v>26</v>
      </c>
      <c r="K14" s="28" t="s">
        <v>27</v>
      </c>
      <c r="L14" s="22" t="s">
        <v>39</v>
      </c>
    </row>
    <row r="15" spans="1:12" ht="76.5">
      <c r="A15" s="19" t="s">
        <v>91</v>
      </c>
      <c r="B15" s="19" t="s">
        <v>92</v>
      </c>
      <c r="C15" s="20">
        <v>37977.72</v>
      </c>
      <c r="D15" s="16">
        <v>43826</v>
      </c>
      <c r="E15" s="24"/>
      <c r="F15" s="17" t="s">
        <v>93</v>
      </c>
      <c r="G15" s="18">
        <v>43850</v>
      </c>
      <c r="H15" s="42">
        <f>19032+12688</f>
        <v>31720</v>
      </c>
      <c r="I15" s="42"/>
      <c r="J15" s="22" t="s">
        <v>26</v>
      </c>
      <c r="K15" s="22" t="s">
        <v>27</v>
      </c>
      <c r="L15" s="22" t="s">
        <v>39</v>
      </c>
    </row>
    <row r="16" spans="1:12" ht="76.5">
      <c r="A16" s="24" t="s">
        <v>34</v>
      </c>
      <c r="B16" s="19" t="s">
        <v>33</v>
      </c>
      <c r="C16" s="20">
        <v>3806.4</v>
      </c>
      <c r="D16" s="16">
        <v>43529</v>
      </c>
      <c r="E16" s="24"/>
      <c r="F16" s="17" t="s">
        <v>90</v>
      </c>
      <c r="G16" s="18">
        <v>43573</v>
      </c>
      <c r="H16" s="42"/>
      <c r="I16" s="42"/>
      <c r="J16" s="22" t="s">
        <v>26</v>
      </c>
      <c r="K16" s="22" t="s">
        <v>27</v>
      </c>
      <c r="L16" s="29" t="s">
        <v>39</v>
      </c>
    </row>
    <row r="17" spans="1:12" ht="63.75">
      <c r="A17" s="24" t="s">
        <v>84</v>
      </c>
      <c r="B17" s="19" t="s">
        <v>85</v>
      </c>
      <c r="C17" s="20">
        <v>1459.12</v>
      </c>
      <c r="D17" s="16">
        <v>43809</v>
      </c>
      <c r="E17" s="24"/>
      <c r="F17" s="17" t="s">
        <v>86</v>
      </c>
      <c r="G17" s="18">
        <v>43812</v>
      </c>
      <c r="H17" s="42"/>
      <c r="I17" s="42"/>
      <c r="J17" s="22" t="s">
        <v>26</v>
      </c>
      <c r="K17" s="22" t="s">
        <v>27</v>
      </c>
      <c r="L17" s="22" t="s">
        <v>39</v>
      </c>
    </row>
    <row r="18" spans="1:12" ht="76.5">
      <c r="A18" s="24" t="s">
        <v>41</v>
      </c>
      <c r="B18" s="19" t="s">
        <v>44</v>
      </c>
      <c r="C18" s="20">
        <f>13303.92-0.01</f>
        <v>13303.91</v>
      </c>
      <c r="D18" s="16">
        <v>43637</v>
      </c>
      <c r="E18" s="16">
        <v>43955</v>
      </c>
      <c r="F18" s="17" t="s">
        <v>45</v>
      </c>
      <c r="G18" s="18">
        <v>43677</v>
      </c>
      <c r="H18" s="42">
        <f>12171.73+1132.18</f>
        <v>13303.91</v>
      </c>
      <c r="I18" s="43" t="s">
        <v>123</v>
      </c>
      <c r="J18" s="22" t="s">
        <v>26</v>
      </c>
      <c r="K18" s="22" t="s">
        <v>27</v>
      </c>
      <c r="L18" s="22" t="s">
        <v>39</v>
      </c>
    </row>
    <row r="19" spans="1:12" ht="38.25">
      <c r="A19" s="24" t="s">
        <v>41</v>
      </c>
      <c r="B19" s="19" t="s">
        <v>46</v>
      </c>
      <c r="C19" s="20">
        <v>601.1</v>
      </c>
      <c r="D19" s="16">
        <v>43637</v>
      </c>
      <c r="E19" s="24"/>
      <c r="F19" s="17" t="s">
        <v>47</v>
      </c>
      <c r="G19" s="18">
        <v>43677</v>
      </c>
      <c r="H19" s="42">
        <v>506.96</v>
      </c>
      <c r="I19" s="42"/>
      <c r="J19" s="22" t="s">
        <v>26</v>
      </c>
      <c r="K19" s="22" t="s">
        <v>27</v>
      </c>
      <c r="L19" s="22" t="s">
        <v>39</v>
      </c>
    </row>
    <row r="20" spans="1:12" ht="76.5">
      <c r="A20" s="24" t="s">
        <v>41</v>
      </c>
      <c r="B20" s="19" t="s">
        <v>64</v>
      </c>
      <c r="C20" s="20">
        <v>5200</v>
      </c>
      <c r="D20" s="16">
        <v>43760</v>
      </c>
      <c r="E20" s="16">
        <v>43955</v>
      </c>
      <c r="F20" s="17" t="s">
        <v>65</v>
      </c>
      <c r="G20" s="18">
        <v>43766</v>
      </c>
      <c r="H20" s="42">
        <v>5200</v>
      </c>
      <c r="I20" s="42"/>
      <c r="J20" s="22" t="s">
        <v>26</v>
      </c>
      <c r="K20" s="22" t="s">
        <v>27</v>
      </c>
      <c r="L20" s="22" t="s">
        <v>39</v>
      </c>
    </row>
    <row r="21" spans="1:12" ht="63.75">
      <c r="A21" s="24" t="s">
        <v>73</v>
      </c>
      <c r="B21" s="19" t="s">
        <v>74</v>
      </c>
      <c r="C21" s="20">
        <f>1114.92+37.98</f>
        <v>1152.9</v>
      </c>
      <c r="D21" s="16">
        <v>43803</v>
      </c>
      <c r="E21" s="16">
        <v>44483</v>
      </c>
      <c r="F21" s="17" t="s">
        <v>76</v>
      </c>
      <c r="G21" s="18">
        <v>43809</v>
      </c>
      <c r="H21" s="42">
        <v>1152.9</v>
      </c>
      <c r="I21" s="42"/>
      <c r="J21" s="22" t="s">
        <v>26</v>
      </c>
      <c r="K21" s="22" t="s">
        <v>27</v>
      </c>
      <c r="L21" s="22" t="s">
        <v>39</v>
      </c>
    </row>
    <row r="22" spans="1:12" ht="76.5">
      <c r="A22" s="24" t="s">
        <v>25</v>
      </c>
      <c r="B22" s="19" t="s">
        <v>22</v>
      </c>
      <c r="C22" s="20">
        <f>537.5-53.59</f>
        <v>483.90999999999997</v>
      </c>
      <c r="D22" s="16">
        <v>43539</v>
      </c>
      <c r="E22" s="16">
        <v>43600</v>
      </c>
      <c r="F22" s="17" t="s">
        <v>24</v>
      </c>
      <c r="G22" s="18">
        <v>43573</v>
      </c>
      <c r="H22" s="1">
        <v>483.91</v>
      </c>
      <c r="I22" s="43" t="s">
        <v>124</v>
      </c>
      <c r="J22" s="22" t="s">
        <v>26</v>
      </c>
      <c r="K22" s="22" t="s">
        <v>27</v>
      </c>
      <c r="L22" s="22" t="s">
        <v>39</v>
      </c>
    </row>
    <row r="23" spans="1:12" ht="76.5">
      <c r="A23" s="24" t="s">
        <v>25</v>
      </c>
      <c r="B23" s="19" t="s">
        <v>53</v>
      </c>
      <c r="C23" s="20">
        <f>1444.5-252.08</f>
        <v>1192.42</v>
      </c>
      <c r="D23" s="16">
        <v>43733</v>
      </c>
      <c r="E23" s="16">
        <v>44095</v>
      </c>
      <c r="F23" s="17" t="s">
        <v>54</v>
      </c>
      <c r="G23" s="18">
        <v>43766</v>
      </c>
      <c r="H23" s="1">
        <v>1192.42</v>
      </c>
      <c r="I23" s="43" t="s">
        <v>125</v>
      </c>
      <c r="J23" s="22" t="s">
        <v>26</v>
      </c>
      <c r="K23" s="22" t="s">
        <v>27</v>
      </c>
      <c r="L23" s="22" t="s">
        <v>39</v>
      </c>
    </row>
    <row r="24" spans="1:12" ht="63.75">
      <c r="A24" s="24" t="s">
        <v>77</v>
      </c>
      <c r="B24" s="19" t="s">
        <v>78</v>
      </c>
      <c r="C24" s="20">
        <v>2283.84</v>
      </c>
      <c r="D24" s="16">
        <v>43803</v>
      </c>
      <c r="E24" s="16"/>
      <c r="F24" s="17" t="s">
        <v>76</v>
      </c>
      <c r="G24" s="18">
        <v>43809</v>
      </c>
      <c r="H24" s="43"/>
      <c r="I24" s="43"/>
      <c r="J24" s="22" t="s">
        <v>26</v>
      </c>
      <c r="K24" s="22" t="s">
        <v>27</v>
      </c>
      <c r="L24" s="22" t="s">
        <v>39</v>
      </c>
    </row>
    <row r="25" spans="1:12" ht="76.5">
      <c r="A25" s="24" t="s">
        <v>31</v>
      </c>
      <c r="B25" s="19" t="s">
        <v>30</v>
      </c>
      <c r="C25" s="20">
        <v>1872</v>
      </c>
      <c r="D25" s="16">
        <v>43533</v>
      </c>
      <c r="E25" s="16">
        <v>43661</v>
      </c>
      <c r="F25" s="17" t="s">
        <v>32</v>
      </c>
      <c r="G25" s="18">
        <v>43573</v>
      </c>
      <c r="H25" s="42">
        <v>1872</v>
      </c>
      <c r="I25" s="42"/>
      <c r="J25" s="22" t="s">
        <v>26</v>
      </c>
      <c r="K25" s="22" t="s">
        <v>27</v>
      </c>
      <c r="L25" s="29" t="s">
        <v>39</v>
      </c>
    </row>
    <row r="26" spans="1:12" ht="63.75">
      <c r="A26" s="35" t="s">
        <v>70</v>
      </c>
      <c r="B26" s="19" t="s">
        <v>75</v>
      </c>
      <c r="C26" s="20">
        <v>7280</v>
      </c>
      <c r="D26" s="36">
        <v>43803</v>
      </c>
      <c r="E26" s="36">
        <v>43850</v>
      </c>
      <c r="F26" s="17" t="s">
        <v>72</v>
      </c>
      <c r="G26" s="18">
        <v>43809</v>
      </c>
      <c r="H26" s="42">
        <v>7280</v>
      </c>
      <c r="I26" s="47"/>
      <c r="J26" s="33" t="s">
        <v>26</v>
      </c>
      <c r="K26" s="33" t="s">
        <v>27</v>
      </c>
      <c r="L26" s="33" t="s">
        <v>39</v>
      </c>
    </row>
    <row r="27" spans="1:12" ht="76.5">
      <c r="A27" s="53" t="s">
        <v>15</v>
      </c>
      <c r="B27" s="19" t="s">
        <v>14</v>
      </c>
      <c r="C27" s="20">
        <v>260</v>
      </c>
      <c r="D27" s="68">
        <v>43571</v>
      </c>
      <c r="E27" s="76"/>
      <c r="F27" s="17" t="s">
        <v>19</v>
      </c>
      <c r="G27" s="18">
        <v>43573</v>
      </c>
      <c r="H27" s="78">
        <v>148.8</v>
      </c>
      <c r="I27" s="48"/>
      <c r="J27" s="58" t="s">
        <v>26</v>
      </c>
      <c r="K27" s="58" t="s">
        <v>27</v>
      </c>
      <c r="L27" s="58" t="s">
        <v>39</v>
      </c>
    </row>
    <row r="28" spans="1:12" ht="76.5">
      <c r="A28" s="54"/>
      <c r="B28" s="19" t="s">
        <v>69</v>
      </c>
      <c r="C28" s="20">
        <v>111</v>
      </c>
      <c r="D28" s="70"/>
      <c r="E28" s="77"/>
      <c r="F28" s="17" t="s">
        <v>51</v>
      </c>
      <c r="G28" s="18">
        <v>43713</v>
      </c>
      <c r="H28" s="80"/>
      <c r="I28" s="49"/>
      <c r="J28" s="59"/>
      <c r="K28" s="59"/>
      <c r="L28" s="59"/>
    </row>
    <row r="29" spans="1:12" ht="63.75">
      <c r="A29" s="32" t="s">
        <v>15</v>
      </c>
      <c r="B29" s="19" t="s">
        <v>68</v>
      </c>
      <c r="C29" s="20">
        <v>302.56</v>
      </c>
      <c r="D29" s="30">
        <v>43802</v>
      </c>
      <c r="E29" s="31"/>
      <c r="F29" s="17" t="s">
        <v>71</v>
      </c>
      <c r="G29" s="18">
        <v>43809</v>
      </c>
      <c r="H29" s="43"/>
      <c r="I29" s="49"/>
      <c r="J29" s="34" t="s">
        <v>26</v>
      </c>
      <c r="K29" s="34"/>
      <c r="L29" s="34"/>
    </row>
    <row r="30" spans="1:12" ht="63.75">
      <c r="A30" s="32" t="s">
        <v>15</v>
      </c>
      <c r="B30" s="19" t="s">
        <v>100</v>
      </c>
      <c r="C30" s="20">
        <v>302.56</v>
      </c>
      <c r="D30" s="30">
        <v>43818</v>
      </c>
      <c r="E30" s="31"/>
      <c r="F30" s="17" t="s">
        <v>101</v>
      </c>
      <c r="G30" s="18">
        <v>43850</v>
      </c>
      <c r="H30" s="43"/>
      <c r="I30" s="49"/>
      <c r="J30" s="34" t="s">
        <v>26</v>
      </c>
      <c r="K30" s="34" t="s">
        <v>27</v>
      </c>
      <c r="L30" s="34" t="s">
        <v>39</v>
      </c>
    </row>
    <row r="31" spans="1:12" ht="76.5">
      <c r="A31" s="24" t="s">
        <v>23</v>
      </c>
      <c r="B31" s="19" t="s">
        <v>22</v>
      </c>
      <c r="C31" s="20">
        <f>537.5-177.28</f>
        <v>360.22</v>
      </c>
      <c r="D31" s="16">
        <v>43539</v>
      </c>
      <c r="E31" s="16">
        <v>43600</v>
      </c>
      <c r="F31" s="17" t="s">
        <v>24</v>
      </c>
      <c r="G31" s="18">
        <v>43573</v>
      </c>
      <c r="H31" s="1">
        <v>360.22</v>
      </c>
      <c r="I31" s="43" t="s">
        <v>126</v>
      </c>
      <c r="J31" s="22" t="s">
        <v>26</v>
      </c>
      <c r="K31" s="22" t="s">
        <v>27</v>
      </c>
      <c r="L31" s="22" t="s">
        <v>39</v>
      </c>
    </row>
    <row r="32" spans="1:12" ht="76.5">
      <c r="A32" s="24" t="s">
        <v>23</v>
      </c>
      <c r="B32" s="19" t="s">
        <v>53</v>
      </c>
      <c r="C32" s="20">
        <f>1444.5-395.3</f>
        <v>1049.2</v>
      </c>
      <c r="D32" s="16">
        <v>43733</v>
      </c>
      <c r="E32" s="16">
        <v>44014</v>
      </c>
      <c r="F32" s="17" t="s">
        <v>54</v>
      </c>
      <c r="G32" s="18">
        <v>43766</v>
      </c>
      <c r="H32" s="1">
        <v>1049.2</v>
      </c>
      <c r="I32" s="43" t="s">
        <v>127</v>
      </c>
      <c r="J32" s="22" t="s">
        <v>26</v>
      </c>
      <c r="K32" s="22" t="s">
        <v>27</v>
      </c>
      <c r="L32" s="22" t="s">
        <v>39</v>
      </c>
    </row>
    <row r="33" spans="1:14" ht="12.75">
      <c r="A33" s="50" t="s">
        <v>103</v>
      </c>
      <c r="B33" s="62" t="s">
        <v>104</v>
      </c>
      <c r="C33" s="65">
        <v>223089.86</v>
      </c>
      <c r="D33" s="68">
        <v>43767</v>
      </c>
      <c r="E33" s="68"/>
      <c r="F33" s="71" t="s">
        <v>105</v>
      </c>
      <c r="G33" s="55">
        <v>43900</v>
      </c>
      <c r="H33" s="78">
        <f>115353.89+30907.44+63339.94</f>
        <v>209601.27</v>
      </c>
      <c r="I33" s="44"/>
      <c r="J33" s="39" t="s">
        <v>106</v>
      </c>
      <c r="K33" s="58" t="s">
        <v>27</v>
      </c>
      <c r="L33" s="58" t="s">
        <v>39</v>
      </c>
      <c r="N33" s="38"/>
    </row>
    <row r="34" spans="1:14" ht="12.75">
      <c r="A34" s="51"/>
      <c r="B34" s="63"/>
      <c r="C34" s="66"/>
      <c r="D34" s="69"/>
      <c r="E34" s="69"/>
      <c r="F34" s="72"/>
      <c r="G34" s="56"/>
      <c r="H34" s="79"/>
      <c r="I34" s="45"/>
      <c r="J34" s="40" t="s">
        <v>107</v>
      </c>
      <c r="K34" s="60"/>
      <c r="L34" s="60"/>
      <c r="N34" s="38"/>
    </row>
    <row r="35" spans="1:14" ht="12.75">
      <c r="A35" s="51"/>
      <c r="B35" s="63"/>
      <c r="C35" s="66"/>
      <c r="D35" s="69"/>
      <c r="E35" s="69"/>
      <c r="F35" s="72"/>
      <c r="G35" s="56"/>
      <c r="H35" s="79"/>
      <c r="I35" s="45"/>
      <c r="J35" s="40" t="s">
        <v>108</v>
      </c>
      <c r="K35" s="60"/>
      <c r="L35" s="60"/>
      <c r="N35" s="38"/>
    </row>
    <row r="36" spans="1:14" ht="12.75">
      <c r="A36" s="51"/>
      <c r="B36" s="63"/>
      <c r="C36" s="66"/>
      <c r="D36" s="69"/>
      <c r="E36" s="69"/>
      <c r="F36" s="72"/>
      <c r="G36" s="56"/>
      <c r="H36" s="79"/>
      <c r="I36" s="45"/>
      <c r="J36" s="40" t="s">
        <v>109</v>
      </c>
      <c r="K36" s="60"/>
      <c r="L36" s="60"/>
      <c r="N36" s="38"/>
    </row>
    <row r="37" spans="1:14" ht="12.75">
      <c r="A37" s="51"/>
      <c r="B37" s="63"/>
      <c r="C37" s="66"/>
      <c r="D37" s="69"/>
      <c r="E37" s="69"/>
      <c r="F37" s="72"/>
      <c r="G37" s="56"/>
      <c r="H37" s="79"/>
      <c r="I37" s="45"/>
      <c r="J37" s="40" t="s">
        <v>110</v>
      </c>
      <c r="K37" s="60"/>
      <c r="L37" s="60"/>
      <c r="N37" s="38"/>
    </row>
    <row r="38" spans="1:14" ht="12.75">
      <c r="A38" s="51"/>
      <c r="B38" s="63"/>
      <c r="C38" s="66"/>
      <c r="D38" s="69"/>
      <c r="E38" s="69"/>
      <c r="F38" s="72"/>
      <c r="G38" s="56"/>
      <c r="H38" s="79"/>
      <c r="I38" s="45"/>
      <c r="J38" s="40" t="s">
        <v>112</v>
      </c>
      <c r="K38" s="60"/>
      <c r="L38" s="60"/>
      <c r="N38" s="38"/>
    </row>
    <row r="39" spans="1:14" ht="12.75">
      <c r="A39" s="52"/>
      <c r="B39" s="64"/>
      <c r="C39" s="67"/>
      <c r="D39" s="70"/>
      <c r="E39" s="70"/>
      <c r="F39" s="73"/>
      <c r="G39" s="57"/>
      <c r="H39" s="80"/>
      <c r="I39" s="46"/>
      <c r="J39" s="41" t="s">
        <v>111</v>
      </c>
      <c r="K39" s="59"/>
      <c r="L39" s="59"/>
      <c r="N39" s="38"/>
    </row>
    <row r="40" spans="1:12" ht="63.75">
      <c r="A40" s="37" t="s">
        <v>81</v>
      </c>
      <c r="B40" s="19" t="s">
        <v>82</v>
      </c>
      <c r="C40" s="20">
        <v>2708.13</v>
      </c>
      <c r="D40" s="16">
        <v>43803</v>
      </c>
      <c r="E40" s="16">
        <v>43809</v>
      </c>
      <c r="F40" s="17" t="s">
        <v>83</v>
      </c>
      <c r="G40" s="18">
        <v>43809</v>
      </c>
      <c r="H40" s="43">
        <v>2708.13</v>
      </c>
      <c r="I40" s="43"/>
      <c r="J40" s="22" t="s">
        <v>26</v>
      </c>
      <c r="K40" s="22" t="s">
        <v>27</v>
      </c>
      <c r="L40" s="22" t="s">
        <v>39</v>
      </c>
    </row>
    <row r="41" spans="1:12" ht="127.5">
      <c r="A41" s="37" t="s">
        <v>118</v>
      </c>
      <c r="B41" s="19" t="s">
        <v>119</v>
      </c>
      <c r="C41" s="20">
        <v>13420</v>
      </c>
      <c r="D41" s="16">
        <v>43783</v>
      </c>
      <c r="E41" s="16">
        <v>44186</v>
      </c>
      <c r="F41" s="17" t="s">
        <v>120</v>
      </c>
      <c r="G41" s="18">
        <v>44186</v>
      </c>
      <c r="H41" s="43">
        <v>13420</v>
      </c>
      <c r="I41" s="43"/>
      <c r="J41" s="22" t="s">
        <v>26</v>
      </c>
      <c r="K41" s="22" t="s">
        <v>27</v>
      </c>
      <c r="L41" s="22" t="s">
        <v>39</v>
      </c>
    </row>
    <row r="42" spans="1:12" ht="51">
      <c r="A42" s="19" t="s">
        <v>10</v>
      </c>
      <c r="B42" s="19" t="s">
        <v>9</v>
      </c>
      <c r="C42" s="20">
        <v>5307</v>
      </c>
      <c r="D42" s="16">
        <v>43466</v>
      </c>
      <c r="E42" s="16">
        <v>44561</v>
      </c>
      <c r="F42" s="17" t="s">
        <v>16</v>
      </c>
      <c r="G42" s="18">
        <v>43495</v>
      </c>
      <c r="H42" s="43">
        <f>1769+1769+1769</f>
        <v>5307</v>
      </c>
      <c r="I42" s="43"/>
      <c r="J42" s="26" t="s">
        <v>38</v>
      </c>
      <c r="K42" s="26" t="s">
        <v>38</v>
      </c>
      <c r="L42" s="27" t="s">
        <v>38</v>
      </c>
    </row>
    <row r="43" spans="1:12" ht="76.5">
      <c r="A43" s="19" t="s">
        <v>40</v>
      </c>
      <c r="B43" s="19" t="s">
        <v>13</v>
      </c>
      <c r="C43" s="20">
        <v>3112.5</v>
      </c>
      <c r="D43" s="16">
        <v>43549</v>
      </c>
      <c r="E43" s="16">
        <v>43768</v>
      </c>
      <c r="F43" s="17" t="s">
        <v>18</v>
      </c>
      <c r="G43" s="18">
        <v>43573</v>
      </c>
      <c r="H43" s="43">
        <v>3112.5</v>
      </c>
      <c r="I43" s="43"/>
      <c r="J43" s="22" t="s">
        <v>26</v>
      </c>
      <c r="K43" s="25" t="s">
        <v>27</v>
      </c>
      <c r="L43" s="22" t="s">
        <v>39</v>
      </c>
    </row>
    <row r="44" spans="1:12" ht="63.75">
      <c r="A44" s="19" t="s">
        <v>79</v>
      </c>
      <c r="B44" s="19" t="s">
        <v>80</v>
      </c>
      <c r="C44" s="20">
        <v>3834.93</v>
      </c>
      <c r="D44" s="16">
        <v>43803</v>
      </c>
      <c r="E44" s="16">
        <v>44287</v>
      </c>
      <c r="F44" s="17" t="s">
        <v>76</v>
      </c>
      <c r="G44" s="18">
        <v>43809</v>
      </c>
      <c r="H44" s="43">
        <v>3834.93</v>
      </c>
      <c r="I44" s="43"/>
      <c r="J44" s="22" t="s">
        <v>26</v>
      </c>
      <c r="K44" s="25" t="s">
        <v>27</v>
      </c>
      <c r="L44" s="22" t="s">
        <v>39</v>
      </c>
    </row>
    <row r="45" spans="1:12" ht="63.75">
      <c r="A45" s="19" t="s">
        <v>58</v>
      </c>
      <c r="B45" s="19" t="s">
        <v>59</v>
      </c>
      <c r="C45" s="20">
        <v>868</v>
      </c>
      <c r="D45" s="16">
        <v>43735</v>
      </c>
      <c r="E45" s="16">
        <v>44196</v>
      </c>
      <c r="F45" s="17" t="s">
        <v>60</v>
      </c>
      <c r="G45" s="18">
        <v>43766</v>
      </c>
      <c r="H45" s="43">
        <v>868</v>
      </c>
      <c r="I45" s="43"/>
      <c r="J45" s="22" t="s">
        <v>26</v>
      </c>
      <c r="K45" s="25" t="s">
        <v>27</v>
      </c>
      <c r="L45" s="22" t="s">
        <v>39</v>
      </c>
    </row>
    <row r="46" spans="1:12" ht="63.75">
      <c r="A46" s="19" t="s">
        <v>29</v>
      </c>
      <c r="B46" s="19" t="s">
        <v>20</v>
      </c>
      <c r="C46" s="20">
        <v>1395.68</v>
      </c>
      <c r="D46" s="16">
        <v>43553</v>
      </c>
      <c r="E46" s="16">
        <v>43613</v>
      </c>
      <c r="F46" s="17" t="s">
        <v>21</v>
      </c>
      <c r="G46" s="18">
        <v>43573</v>
      </c>
      <c r="H46" s="43">
        <v>1395.68</v>
      </c>
      <c r="I46" s="43"/>
      <c r="J46" s="22" t="s">
        <v>26</v>
      </c>
      <c r="K46" s="25" t="s">
        <v>27</v>
      </c>
      <c r="L46" s="22" t="s">
        <v>39</v>
      </c>
    </row>
    <row r="47" spans="1:10" ht="12.75">
      <c r="A47" s="6"/>
      <c r="B47" s="7"/>
      <c r="C47" s="8"/>
      <c r="D47" s="5"/>
      <c r="E47" s="5"/>
      <c r="F47" s="9"/>
      <c r="G47" s="14"/>
      <c r="J47" s="21"/>
    </row>
    <row r="48" spans="1:10" ht="12.75">
      <c r="A48" s="6"/>
      <c r="B48" s="7"/>
      <c r="C48" s="8"/>
      <c r="D48" s="5"/>
      <c r="E48" s="5"/>
      <c r="F48" s="9"/>
      <c r="G48" s="14"/>
      <c r="J48" s="21"/>
    </row>
    <row r="49" spans="1:10" ht="12.75">
      <c r="A49" s="6"/>
      <c r="B49" s="7"/>
      <c r="C49" s="8"/>
      <c r="D49" s="5"/>
      <c r="E49" s="5"/>
      <c r="F49" s="9"/>
      <c r="G49" s="14"/>
      <c r="J49" s="21"/>
    </row>
    <row r="50" spans="1:7" ht="12.75">
      <c r="A50" s="6"/>
      <c r="B50" s="7"/>
      <c r="C50" s="8"/>
      <c r="D50" s="5"/>
      <c r="E50" s="5"/>
      <c r="F50" s="9"/>
      <c r="G50" s="14"/>
    </row>
    <row r="51" spans="1:7" ht="12.75">
      <c r="A51" s="6"/>
      <c r="B51" s="7"/>
      <c r="C51" s="8"/>
      <c r="D51" s="5"/>
      <c r="E51" s="5"/>
      <c r="F51" s="9"/>
      <c r="G51" s="14"/>
    </row>
    <row r="52" spans="1:7" ht="12.75">
      <c r="A52" s="6"/>
      <c r="B52" s="7"/>
      <c r="C52" s="8"/>
      <c r="D52" s="5"/>
      <c r="E52" s="5"/>
      <c r="F52" s="9"/>
      <c r="G52" s="14"/>
    </row>
    <row r="53" spans="1:7" ht="12.75">
      <c r="A53" s="6"/>
      <c r="B53" s="7"/>
      <c r="C53" s="8"/>
      <c r="D53" s="5"/>
      <c r="E53" s="5"/>
      <c r="F53" s="9"/>
      <c r="G53" s="14"/>
    </row>
    <row r="54" spans="1:7" ht="12.75">
      <c r="A54" s="6"/>
      <c r="B54" s="7"/>
      <c r="C54" s="8"/>
      <c r="D54" s="5"/>
      <c r="E54" s="5"/>
      <c r="F54" s="9"/>
      <c r="G54" s="14"/>
    </row>
    <row r="55" spans="1:7" ht="12.75">
      <c r="A55" s="6"/>
      <c r="B55" s="7"/>
      <c r="C55" s="8"/>
      <c r="D55" s="5"/>
      <c r="E55" s="5"/>
      <c r="F55" s="9"/>
      <c r="G55" s="14"/>
    </row>
    <row r="56" spans="1:7" ht="12.75">
      <c r="A56" s="6"/>
      <c r="B56" s="7"/>
      <c r="C56" s="8"/>
      <c r="D56" s="5"/>
      <c r="E56" s="5"/>
      <c r="F56" s="9"/>
      <c r="G56" s="14"/>
    </row>
    <row r="57" spans="1:7" ht="12.75">
      <c r="A57" s="6"/>
      <c r="B57" s="7"/>
      <c r="C57" s="8"/>
      <c r="D57" s="5"/>
      <c r="E57" s="5"/>
      <c r="F57" s="9"/>
      <c r="G57" s="14"/>
    </row>
    <row r="58" spans="1:7" ht="12.75">
      <c r="A58" s="6"/>
      <c r="B58" s="7"/>
      <c r="C58" s="8"/>
      <c r="D58" s="5"/>
      <c r="E58" s="5"/>
      <c r="F58" s="9"/>
      <c r="G58" s="14"/>
    </row>
    <row r="59" spans="1:7" ht="12.75">
      <c r="A59" s="6"/>
      <c r="B59" s="7"/>
      <c r="C59" s="8"/>
      <c r="D59" s="5"/>
      <c r="E59" s="5"/>
      <c r="F59" s="9"/>
      <c r="G59" s="14"/>
    </row>
    <row r="60" spans="1:12" ht="12.75">
      <c r="A60" s="6"/>
      <c r="B60" s="7"/>
      <c r="C60" s="8"/>
      <c r="D60" s="5"/>
      <c r="E60" s="5"/>
      <c r="F60" s="9"/>
      <c r="G60" s="14"/>
      <c r="L60" s="1"/>
    </row>
    <row r="61" spans="1:12" ht="12.75">
      <c r="A61" s="6"/>
      <c r="B61" s="7"/>
      <c r="C61" s="8"/>
      <c r="D61" s="5"/>
      <c r="E61" s="5"/>
      <c r="F61" s="9"/>
      <c r="G61" s="14"/>
      <c r="L61" s="1"/>
    </row>
    <row r="62" spans="1:12" ht="12.75">
      <c r="A62" s="6"/>
      <c r="B62" s="7"/>
      <c r="C62" s="8"/>
      <c r="D62" s="5"/>
      <c r="E62" s="5"/>
      <c r="F62" s="9"/>
      <c r="G62" s="14"/>
      <c r="L62" s="1"/>
    </row>
    <row r="63" spans="1:12" ht="12.75">
      <c r="A63" s="6"/>
      <c r="B63" s="7"/>
      <c r="C63" s="8"/>
      <c r="D63" s="5"/>
      <c r="E63" s="5"/>
      <c r="F63" s="9"/>
      <c r="G63" s="14"/>
      <c r="L63" s="1"/>
    </row>
    <row r="64" spans="1:12" ht="12.75">
      <c r="A64" s="6"/>
      <c r="B64" s="7"/>
      <c r="C64" s="8"/>
      <c r="D64" s="5"/>
      <c r="E64" s="5"/>
      <c r="F64" s="9"/>
      <c r="G64" s="14"/>
      <c r="L64" s="1"/>
    </row>
    <row r="65" spans="1:12" ht="12.75">
      <c r="A65" s="6"/>
      <c r="B65" s="7"/>
      <c r="C65" s="8"/>
      <c r="D65" s="5"/>
      <c r="E65" s="5"/>
      <c r="F65" s="9"/>
      <c r="G65" s="14"/>
      <c r="L65" s="1"/>
    </row>
    <row r="66" spans="1:12" ht="12.75">
      <c r="A66" s="6"/>
      <c r="B66" s="7"/>
      <c r="C66" s="8"/>
      <c r="D66" s="5"/>
      <c r="E66" s="5"/>
      <c r="F66" s="9"/>
      <c r="G66" s="14"/>
      <c r="L66" s="1"/>
    </row>
    <row r="67" spans="1:12" ht="12.75">
      <c r="A67" s="6"/>
      <c r="B67" s="7"/>
      <c r="C67" s="8"/>
      <c r="D67" s="5"/>
      <c r="E67" s="5"/>
      <c r="F67" s="9"/>
      <c r="G67" s="14"/>
      <c r="L67" s="1"/>
    </row>
    <row r="68" spans="1:12" ht="12.75">
      <c r="A68" s="6"/>
      <c r="B68" s="7"/>
      <c r="C68" s="8"/>
      <c r="D68" s="5"/>
      <c r="E68" s="5"/>
      <c r="F68" s="9"/>
      <c r="G68" s="14"/>
      <c r="L68" s="1"/>
    </row>
    <row r="69" spans="1:12" ht="12.75">
      <c r="A69" s="6"/>
      <c r="B69" s="7"/>
      <c r="C69" s="8"/>
      <c r="D69" s="5"/>
      <c r="E69" s="5"/>
      <c r="F69" s="9"/>
      <c r="G69" s="14"/>
      <c r="L69" s="1"/>
    </row>
    <row r="70" spans="1:12" ht="12.75">
      <c r="A70" s="6"/>
      <c r="B70" s="7"/>
      <c r="C70" s="8"/>
      <c r="D70" s="5"/>
      <c r="E70" s="5"/>
      <c r="F70" s="9"/>
      <c r="G70" s="14"/>
      <c r="L70" s="1"/>
    </row>
    <row r="71" spans="1:12" ht="12.75">
      <c r="A71" s="6"/>
      <c r="B71" s="7"/>
      <c r="C71" s="8"/>
      <c r="D71" s="5"/>
      <c r="E71" s="5"/>
      <c r="F71" s="9"/>
      <c r="G71" s="14"/>
      <c r="L71" s="1"/>
    </row>
    <row r="72" spans="1:12" ht="12.75">
      <c r="A72" s="6"/>
      <c r="B72" s="7"/>
      <c r="C72" s="8"/>
      <c r="D72" s="5"/>
      <c r="E72" s="5"/>
      <c r="F72" s="9"/>
      <c r="G72" s="14"/>
      <c r="L72" s="1"/>
    </row>
    <row r="73" spans="1:12" ht="12.75">
      <c r="A73" s="6"/>
      <c r="B73" s="7"/>
      <c r="C73" s="8"/>
      <c r="D73" s="5"/>
      <c r="E73" s="5"/>
      <c r="F73" s="9"/>
      <c r="G73" s="14"/>
      <c r="L73" s="1"/>
    </row>
    <row r="74" spans="1:12" ht="12.75">
      <c r="A74" s="6"/>
      <c r="B74" s="7"/>
      <c r="C74" s="8"/>
      <c r="D74" s="5"/>
      <c r="E74" s="5"/>
      <c r="F74" s="9"/>
      <c r="G74" s="14"/>
      <c r="L74" s="1"/>
    </row>
    <row r="75" spans="1:12" ht="12.75">
      <c r="A75" s="6"/>
      <c r="B75" s="7"/>
      <c r="C75" s="8"/>
      <c r="D75" s="5"/>
      <c r="E75" s="5"/>
      <c r="F75" s="9"/>
      <c r="G75" s="14"/>
      <c r="L75" s="1"/>
    </row>
    <row r="76" spans="1:12" ht="12.75">
      <c r="A76" s="6"/>
      <c r="B76" s="7"/>
      <c r="C76" s="8"/>
      <c r="D76" s="5"/>
      <c r="E76" s="5"/>
      <c r="F76" s="9"/>
      <c r="G76" s="14"/>
      <c r="L76" s="1"/>
    </row>
    <row r="77" spans="1:12" ht="12.75">
      <c r="A77" s="6"/>
      <c r="B77" s="7"/>
      <c r="C77" s="8"/>
      <c r="D77" s="5"/>
      <c r="E77" s="5"/>
      <c r="F77" s="9"/>
      <c r="G77" s="14"/>
      <c r="L77" s="1"/>
    </row>
    <row r="78" spans="1:12" ht="12.75">
      <c r="A78" s="6"/>
      <c r="B78" s="7"/>
      <c r="C78" s="8"/>
      <c r="D78" s="5"/>
      <c r="E78" s="5"/>
      <c r="F78" s="9"/>
      <c r="G78" s="14"/>
      <c r="L78" s="1"/>
    </row>
    <row r="79" spans="1:12" ht="12.75">
      <c r="A79" s="6"/>
      <c r="B79" s="7"/>
      <c r="C79" s="8"/>
      <c r="D79" s="5"/>
      <c r="E79" s="5"/>
      <c r="F79" s="9"/>
      <c r="G79" s="14"/>
      <c r="L79" s="1"/>
    </row>
    <row r="80" spans="1:12" ht="12.75">
      <c r="A80" s="6"/>
      <c r="B80" s="7"/>
      <c r="C80" s="8"/>
      <c r="D80" s="5"/>
      <c r="E80" s="5"/>
      <c r="F80" s="9"/>
      <c r="G80" s="14"/>
      <c r="L80" s="1"/>
    </row>
    <row r="81" spans="1:12" ht="12.75">
      <c r="A81" s="6"/>
      <c r="B81" s="7"/>
      <c r="C81" s="8"/>
      <c r="D81" s="5"/>
      <c r="E81" s="5"/>
      <c r="F81" s="9"/>
      <c r="G81" s="14"/>
      <c r="L81" s="1"/>
    </row>
    <row r="82" spans="1:12" ht="12.75">
      <c r="A82" s="6"/>
      <c r="B82" s="7"/>
      <c r="C82" s="8"/>
      <c r="D82" s="5"/>
      <c r="E82" s="5"/>
      <c r="F82" s="9"/>
      <c r="G82" s="14"/>
      <c r="L82" s="1"/>
    </row>
    <row r="83" spans="1:12" ht="12.75">
      <c r="A83" s="6"/>
      <c r="B83" s="7"/>
      <c r="C83" s="8"/>
      <c r="D83" s="5"/>
      <c r="E83" s="5"/>
      <c r="F83" s="9"/>
      <c r="G83" s="14"/>
      <c r="L83" s="1"/>
    </row>
    <row r="84" spans="1:12" ht="12.75">
      <c r="A84" s="6"/>
      <c r="B84" s="7"/>
      <c r="C84" s="8"/>
      <c r="D84" s="5"/>
      <c r="E84" s="5"/>
      <c r="F84" s="9"/>
      <c r="G84" s="14"/>
      <c r="L84" s="1"/>
    </row>
    <row r="85" spans="1:12" ht="12.75">
      <c r="A85" s="6"/>
      <c r="B85" s="7"/>
      <c r="C85" s="8"/>
      <c r="D85" s="5"/>
      <c r="E85" s="5"/>
      <c r="F85" s="9"/>
      <c r="G85" s="14"/>
      <c r="L85" s="1"/>
    </row>
    <row r="86" spans="1:12" ht="12.75">
      <c r="A86" s="6"/>
      <c r="B86" s="7"/>
      <c r="C86" s="8"/>
      <c r="D86" s="5"/>
      <c r="E86" s="5"/>
      <c r="F86" s="9"/>
      <c r="G86" s="14"/>
      <c r="L86" s="1"/>
    </row>
    <row r="87" spans="1:12" ht="12.75">
      <c r="A87" s="6"/>
      <c r="B87" s="7"/>
      <c r="C87" s="8"/>
      <c r="D87" s="5"/>
      <c r="E87" s="5"/>
      <c r="F87" s="9"/>
      <c r="G87" s="14"/>
      <c r="L87" s="1"/>
    </row>
    <row r="88" spans="1:12" ht="12.75">
      <c r="A88" s="6"/>
      <c r="B88" s="7"/>
      <c r="C88" s="8"/>
      <c r="D88" s="5"/>
      <c r="E88" s="5"/>
      <c r="F88" s="9"/>
      <c r="G88" s="14"/>
      <c r="L88" s="1"/>
    </row>
    <row r="89" spans="1:12" ht="12.75">
      <c r="A89" s="6"/>
      <c r="B89" s="7"/>
      <c r="C89" s="8"/>
      <c r="D89" s="5"/>
      <c r="E89" s="5"/>
      <c r="F89" s="9"/>
      <c r="G89" s="14"/>
      <c r="L89" s="1"/>
    </row>
    <row r="90" spans="1:12" ht="12.75">
      <c r="A90" s="6"/>
      <c r="B90" s="7"/>
      <c r="C90" s="8"/>
      <c r="D90" s="5"/>
      <c r="E90" s="5"/>
      <c r="F90" s="9"/>
      <c r="G90" s="14"/>
      <c r="L90" s="1"/>
    </row>
    <row r="91" spans="1:12" ht="12.75">
      <c r="A91" s="6"/>
      <c r="B91" s="7"/>
      <c r="C91" s="8"/>
      <c r="D91" s="5"/>
      <c r="E91" s="5"/>
      <c r="F91" s="9"/>
      <c r="G91" s="14"/>
      <c r="L91" s="1"/>
    </row>
    <row r="92" spans="1:12" ht="12.75">
      <c r="A92" s="6"/>
      <c r="B92" s="7"/>
      <c r="C92" s="8"/>
      <c r="D92" s="5"/>
      <c r="E92" s="5"/>
      <c r="F92" s="9"/>
      <c r="G92" s="14"/>
      <c r="L92" s="1"/>
    </row>
    <row r="93" spans="1:12" ht="12.75">
      <c r="A93" s="6"/>
      <c r="B93" s="7"/>
      <c r="C93" s="8"/>
      <c r="D93" s="5"/>
      <c r="E93" s="5"/>
      <c r="F93" s="9"/>
      <c r="G93" s="14"/>
      <c r="L93" s="1"/>
    </row>
    <row r="94" spans="1:12" ht="12.75">
      <c r="A94" s="6"/>
      <c r="B94" s="7"/>
      <c r="C94" s="8"/>
      <c r="D94" s="5"/>
      <c r="E94" s="5"/>
      <c r="F94" s="9"/>
      <c r="G94" s="14"/>
      <c r="L94" s="1"/>
    </row>
    <row r="95" spans="1:12" ht="12.75">
      <c r="A95" s="6"/>
      <c r="B95" s="7"/>
      <c r="C95" s="8"/>
      <c r="D95" s="5"/>
      <c r="E95" s="5"/>
      <c r="F95" s="9"/>
      <c r="G95" s="14"/>
      <c r="L95" s="1"/>
    </row>
    <row r="96" spans="1:12" ht="12.75">
      <c r="A96" s="6"/>
      <c r="B96" s="7"/>
      <c r="C96" s="8"/>
      <c r="D96" s="5"/>
      <c r="E96" s="5"/>
      <c r="F96" s="9"/>
      <c r="G96" s="14"/>
      <c r="L96" s="1"/>
    </row>
    <row r="97" spans="1:12" ht="12.75">
      <c r="A97" s="6"/>
      <c r="B97" s="7"/>
      <c r="C97" s="8"/>
      <c r="D97" s="5"/>
      <c r="E97" s="5"/>
      <c r="F97" s="9"/>
      <c r="G97" s="14"/>
      <c r="L97" s="1"/>
    </row>
    <row r="98" spans="1:12" ht="12.75">
      <c r="A98" s="6"/>
      <c r="B98" s="7"/>
      <c r="C98" s="8"/>
      <c r="D98" s="5"/>
      <c r="E98" s="5"/>
      <c r="F98" s="9"/>
      <c r="G98" s="14"/>
      <c r="L98" s="1"/>
    </row>
    <row r="99" spans="1:12" ht="12.75">
      <c r="A99" s="6"/>
      <c r="B99" s="7"/>
      <c r="C99" s="8"/>
      <c r="D99" s="5"/>
      <c r="E99" s="5"/>
      <c r="F99" s="9"/>
      <c r="G99" s="14"/>
      <c r="L99" s="1"/>
    </row>
    <row r="100" spans="1:12" ht="12.75">
      <c r="A100" s="6"/>
      <c r="B100" s="7"/>
      <c r="C100" s="8"/>
      <c r="D100" s="5"/>
      <c r="E100" s="5"/>
      <c r="F100" s="9"/>
      <c r="G100" s="14"/>
      <c r="L100" s="1"/>
    </row>
    <row r="101" spans="1:12" ht="12.75">
      <c r="A101" s="6"/>
      <c r="B101" s="7"/>
      <c r="C101" s="8"/>
      <c r="D101" s="5"/>
      <c r="E101" s="5"/>
      <c r="F101" s="9"/>
      <c r="G101" s="14"/>
      <c r="L101" s="1"/>
    </row>
    <row r="102" spans="1:12" ht="12.75">
      <c r="A102" s="6"/>
      <c r="B102" s="7"/>
      <c r="C102" s="8"/>
      <c r="D102" s="5"/>
      <c r="E102" s="5"/>
      <c r="F102" s="9"/>
      <c r="G102" s="14"/>
      <c r="L102" s="1"/>
    </row>
    <row r="103" spans="1:12" ht="12.75">
      <c r="A103" s="6"/>
      <c r="B103" s="7"/>
      <c r="C103" s="8"/>
      <c r="D103" s="5"/>
      <c r="E103" s="5"/>
      <c r="F103" s="9"/>
      <c r="G103" s="14"/>
      <c r="L103" s="1"/>
    </row>
    <row r="104" spans="1:12" ht="12.75">
      <c r="A104" s="6"/>
      <c r="B104" s="7"/>
      <c r="C104" s="8"/>
      <c r="D104" s="5"/>
      <c r="E104" s="5"/>
      <c r="F104" s="9"/>
      <c r="G104" s="14"/>
      <c r="L104" s="1"/>
    </row>
    <row r="105" spans="1:12" ht="12.75">
      <c r="A105" s="6"/>
      <c r="B105" s="7"/>
      <c r="C105" s="8"/>
      <c r="D105" s="5"/>
      <c r="E105" s="5"/>
      <c r="F105" s="9"/>
      <c r="G105" s="14"/>
      <c r="L105" s="1"/>
    </row>
    <row r="106" spans="1:12" ht="12.75">
      <c r="A106" s="6"/>
      <c r="B106" s="7"/>
      <c r="C106" s="8"/>
      <c r="D106" s="5"/>
      <c r="E106" s="5"/>
      <c r="F106" s="9"/>
      <c r="G106" s="14"/>
      <c r="L106" s="1"/>
    </row>
    <row r="107" spans="1:12" ht="12.75">
      <c r="A107" s="6"/>
      <c r="B107" s="7"/>
      <c r="C107" s="8"/>
      <c r="D107" s="5"/>
      <c r="E107" s="5"/>
      <c r="F107" s="9"/>
      <c r="G107" s="14"/>
      <c r="L107" s="1"/>
    </row>
    <row r="108" spans="1:12" ht="12.75">
      <c r="A108" s="6"/>
      <c r="B108" s="7"/>
      <c r="C108" s="8"/>
      <c r="D108" s="5"/>
      <c r="E108" s="5"/>
      <c r="F108" s="9"/>
      <c r="G108" s="14"/>
      <c r="L108" s="1"/>
    </row>
    <row r="109" spans="1:12" ht="12.75">
      <c r="A109" s="6"/>
      <c r="B109" s="7"/>
      <c r="C109" s="8"/>
      <c r="D109" s="5"/>
      <c r="E109" s="5"/>
      <c r="F109" s="9"/>
      <c r="G109" s="14"/>
      <c r="L109" s="1"/>
    </row>
    <row r="110" spans="1:12" ht="12.75">
      <c r="A110" s="6"/>
      <c r="B110" s="7"/>
      <c r="C110" s="8"/>
      <c r="D110" s="5"/>
      <c r="E110" s="5"/>
      <c r="F110" s="9"/>
      <c r="G110" s="14"/>
      <c r="L110" s="1"/>
    </row>
    <row r="111" spans="1:12" ht="12.75">
      <c r="A111" s="6"/>
      <c r="B111" s="7"/>
      <c r="C111" s="8"/>
      <c r="D111" s="5"/>
      <c r="E111" s="5"/>
      <c r="F111" s="9"/>
      <c r="G111" s="14"/>
      <c r="L111" s="1"/>
    </row>
    <row r="112" spans="1:12" ht="12.75">
      <c r="A112" s="6"/>
      <c r="B112" s="7"/>
      <c r="C112" s="8"/>
      <c r="D112" s="5"/>
      <c r="E112" s="5"/>
      <c r="F112" s="9"/>
      <c r="G112" s="14"/>
      <c r="L112" s="1"/>
    </row>
    <row r="113" spans="1:12" ht="12.75">
      <c r="A113" s="6"/>
      <c r="B113" s="7"/>
      <c r="C113" s="8"/>
      <c r="D113" s="5"/>
      <c r="E113" s="5"/>
      <c r="F113" s="9"/>
      <c r="G113" s="14"/>
      <c r="L113" s="1"/>
    </row>
    <row r="114" spans="1:12" ht="12.75">
      <c r="A114" s="6"/>
      <c r="B114" s="7"/>
      <c r="C114" s="8"/>
      <c r="D114" s="5"/>
      <c r="E114" s="5"/>
      <c r="F114" s="9"/>
      <c r="G114" s="14"/>
      <c r="L114" s="1"/>
    </row>
    <row r="115" spans="1:12" ht="12.75">
      <c r="A115" s="6"/>
      <c r="B115" s="7"/>
      <c r="C115" s="8"/>
      <c r="D115" s="5"/>
      <c r="E115" s="5"/>
      <c r="F115" s="9"/>
      <c r="G115" s="14"/>
      <c r="L115" s="1"/>
    </row>
    <row r="116" spans="1:12" ht="12.75">
      <c r="A116" s="6"/>
      <c r="B116" s="7"/>
      <c r="C116" s="8"/>
      <c r="D116" s="5"/>
      <c r="E116" s="5"/>
      <c r="F116" s="9"/>
      <c r="G116" s="14"/>
      <c r="L116" s="1"/>
    </row>
    <row r="117" spans="1:12" ht="12.75">
      <c r="A117" s="6"/>
      <c r="B117" s="7"/>
      <c r="C117" s="8"/>
      <c r="D117" s="5"/>
      <c r="E117" s="5"/>
      <c r="F117" s="9"/>
      <c r="G117" s="14"/>
      <c r="L117" s="1"/>
    </row>
    <row r="118" spans="1:12" ht="12.75">
      <c r="A118" s="6"/>
      <c r="B118" s="7"/>
      <c r="C118" s="8"/>
      <c r="D118" s="5"/>
      <c r="E118" s="5"/>
      <c r="F118" s="9"/>
      <c r="G118" s="14"/>
      <c r="L118" s="1"/>
    </row>
    <row r="119" spans="1:12" ht="12.75">
      <c r="A119" s="6"/>
      <c r="B119" s="7"/>
      <c r="C119" s="8"/>
      <c r="D119" s="5"/>
      <c r="E119" s="5"/>
      <c r="F119" s="9"/>
      <c r="G119" s="14"/>
      <c r="L119" s="1"/>
    </row>
    <row r="120" spans="1:12" ht="12.75">
      <c r="A120" s="6"/>
      <c r="B120" s="7"/>
      <c r="C120" s="8"/>
      <c r="D120" s="5"/>
      <c r="E120" s="5"/>
      <c r="F120" s="9"/>
      <c r="G120" s="14"/>
      <c r="L120" s="1"/>
    </row>
    <row r="121" spans="1:12" ht="12.75">
      <c r="A121" s="6"/>
      <c r="B121" s="7"/>
      <c r="C121" s="8"/>
      <c r="D121" s="5"/>
      <c r="E121" s="5"/>
      <c r="F121" s="9"/>
      <c r="G121" s="14"/>
      <c r="L121" s="1"/>
    </row>
    <row r="122" spans="1:12" ht="12.75">
      <c r="A122" s="6"/>
      <c r="B122" s="7"/>
      <c r="C122" s="8"/>
      <c r="D122" s="5"/>
      <c r="E122" s="5"/>
      <c r="F122" s="9"/>
      <c r="G122" s="14"/>
      <c r="L122" s="1"/>
    </row>
    <row r="123" spans="1:12" ht="12.75">
      <c r="A123" s="6"/>
      <c r="B123" s="7"/>
      <c r="C123" s="8"/>
      <c r="D123" s="5"/>
      <c r="E123" s="5"/>
      <c r="F123" s="9"/>
      <c r="G123" s="14"/>
      <c r="L123" s="1"/>
    </row>
    <row r="124" spans="1:12" ht="12.75">
      <c r="A124" s="6"/>
      <c r="B124" s="7"/>
      <c r="C124" s="8"/>
      <c r="D124" s="5"/>
      <c r="E124" s="5"/>
      <c r="F124" s="9"/>
      <c r="G124" s="14"/>
      <c r="L124" s="1"/>
    </row>
    <row r="125" spans="1:12" ht="12.75">
      <c r="A125" s="6"/>
      <c r="B125" s="7"/>
      <c r="C125" s="8"/>
      <c r="D125" s="5"/>
      <c r="E125" s="5"/>
      <c r="F125" s="9"/>
      <c r="G125" s="14"/>
      <c r="L125" s="1"/>
    </row>
    <row r="126" spans="1:12" ht="12.75">
      <c r="A126" s="6"/>
      <c r="B126" s="7"/>
      <c r="C126" s="8"/>
      <c r="D126" s="5"/>
      <c r="E126" s="5"/>
      <c r="F126" s="9"/>
      <c r="G126" s="14"/>
      <c r="L126" s="1"/>
    </row>
    <row r="127" spans="1:12" ht="12.75">
      <c r="A127" s="6"/>
      <c r="B127" s="7"/>
      <c r="C127" s="8"/>
      <c r="D127" s="5"/>
      <c r="E127" s="5"/>
      <c r="F127" s="9"/>
      <c r="G127" s="14"/>
      <c r="L127" s="1"/>
    </row>
    <row r="128" spans="1:12" ht="12.75">
      <c r="A128" s="6"/>
      <c r="B128" s="7"/>
      <c r="C128" s="8"/>
      <c r="D128" s="5"/>
      <c r="E128" s="5"/>
      <c r="F128" s="9"/>
      <c r="G128" s="14"/>
      <c r="L128" s="1"/>
    </row>
    <row r="129" spans="1:12" ht="12.75">
      <c r="A129" s="6"/>
      <c r="B129" s="7"/>
      <c r="C129" s="8"/>
      <c r="D129" s="5"/>
      <c r="E129" s="5"/>
      <c r="F129" s="9"/>
      <c r="G129" s="14"/>
      <c r="L129" s="1"/>
    </row>
    <row r="130" spans="1:12" ht="12.75">
      <c r="A130" s="6"/>
      <c r="B130" s="7"/>
      <c r="C130" s="8"/>
      <c r="D130" s="5"/>
      <c r="E130" s="5"/>
      <c r="F130" s="9"/>
      <c r="G130" s="14"/>
      <c r="L130" s="1"/>
    </row>
    <row r="131" spans="1:12" ht="12.75">
      <c r="A131" s="6"/>
      <c r="B131" s="7"/>
      <c r="C131" s="8"/>
      <c r="D131" s="5"/>
      <c r="E131" s="5"/>
      <c r="F131" s="9"/>
      <c r="G131" s="14"/>
      <c r="L131" s="1"/>
    </row>
    <row r="132" spans="1:12" ht="12.75">
      <c r="A132" s="6"/>
      <c r="B132" s="7"/>
      <c r="C132" s="8"/>
      <c r="D132" s="5"/>
      <c r="E132" s="5"/>
      <c r="F132" s="9"/>
      <c r="G132" s="14"/>
      <c r="L132" s="1"/>
    </row>
    <row r="133" spans="1:12" ht="12.75">
      <c r="A133" s="6"/>
      <c r="B133" s="7"/>
      <c r="C133" s="8"/>
      <c r="D133" s="5"/>
      <c r="E133" s="5"/>
      <c r="F133" s="9"/>
      <c r="G133" s="14"/>
      <c r="L133" s="1"/>
    </row>
    <row r="134" spans="1:12" ht="12.75">
      <c r="A134" s="6"/>
      <c r="B134" s="7"/>
      <c r="C134" s="8"/>
      <c r="D134" s="5"/>
      <c r="E134" s="5"/>
      <c r="F134" s="9"/>
      <c r="G134" s="14"/>
      <c r="L134" s="1"/>
    </row>
    <row r="135" spans="1:12" ht="12.75">
      <c r="A135" s="6"/>
      <c r="B135" s="7"/>
      <c r="C135" s="8"/>
      <c r="D135" s="5"/>
      <c r="E135" s="5"/>
      <c r="F135" s="9"/>
      <c r="G135" s="14"/>
      <c r="L135" s="1"/>
    </row>
    <row r="136" spans="1:12" ht="12.75">
      <c r="A136" s="6"/>
      <c r="B136" s="7"/>
      <c r="C136" s="8"/>
      <c r="D136" s="5"/>
      <c r="E136" s="5"/>
      <c r="F136" s="9"/>
      <c r="G136" s="14"/>
      <c r="L136" s="1"/>
    </row>
    <row r="137" spans="1:12" ht="12.75">
      <c r="A137" s="6"/>
      <c r="B137" s="7"/>
      <c r="C137" s="8"/>
      <c r="D137" s="5"/>
      <c r="E137" s="5"/>
      <c r="F137" s="9"/>
      <c r="G137" s="14"/>
      <c r="L137" s="1"/>
    </row>
    <row r="138" spans="1:12" ht="12.75">
      <c r="A138" s="6"/>
      <c r="B138" s="7"/>
      <c r="C138" s="8"/>
      <c r="D138" s="5"/>
      <c r="E138" s="5"/>
      <c r="F138" s="9"/>
      <c r="G138" s="14"/>
      <c r="L138" s="1"/>
    </row>
    <row r="139" spans="1:12" ht="12.75">
      <c r="A139" s="6"/>
      <c r="B139" s="7"/>
      <c r="C139" s="8"/>
      <c r="D139" s="5"/>
      <c r="E139" s="5"/>
      <c r="F139" s="9"/>
      <c r="G139" s="14"/>
      <c r="L139" s="1"/>
    </row>
    <row r="140" spans="1:12" ht="12.75">
      <c r="A140" s="6"/>
      <c r="B140" s="7"/>
      <c r="C140" s="8"/>
      <c r="D140" s="5"/>
      <c r="E140" s="5"/>
      <c r="F140" s="9"/>
      <c r="G140" s="14"/>
      <c r="L140" s="1"/>
    </row>
    <row r="141" spans="1:12" ht="12.75">
      <c r="A141" s="6"/>
      <c r="B141" s="7"/>
      <c r="C141" s="8"/>
      <c r="D141" s="5"/>
      <c r="E141" s="5"/>
      <c r="F141" s="9"/>
      <c r="G141" s="14"/>
      <c r="L141" s="1"/>
    </row>
    <row r="142" spans="1:12" ht="12.75">
      <c r="A142" s="6"/>
      <c r="B142" s="7"/>
      <c r="C142" s="8"/>
      <c r="D142" s="5"/>
      <c r="E142" s="5"/>
      <c r="F142" s="9"/>
      <c r="G142" s="14"/>
      <c r="L142" s="1"/>
    </row>
    <row r="143" spans="1:12" ht="12.75">
      <c r="A143" s="6"/>
      <c r="B143" s="7"/>
      <c r="C143" s="8"/>
      <c r="D143" s="5"/>
      <c r="E143" s="5"/>
      <c r="F143" s="9"/>
      <c r="G143" s="14"/>
      <c r="L143" s="1"/>
    </row>
    <row r="144" spans="1:12" ht="12.75">
      <c r="A144" s="6"/>
      <c r="B144" s="7"/>
      <c r="C144" s="8"/>
      <c r="D144" s="5"/>
      <c r="E144" s="5"/>
      <c r="F144" s="9"/>
      <c r="G144" s="14"/>
      <c r="L144" s="1"/>
    </row>
    <row r="145" spans="1:12" ht="12.75">
      <c r="A145" s="6"/>
      <c r="B145" s="7"/>
      <c r="C145" s="8"/>
      <c r="D145" s="5"/>
      <c r="E145" s="5"/>
      <c r="F145" s="9"/>
      <c r="G145" s="14"/>
      <c r="L145" s="1"/>
    </row>
    <row r="146" spans="1:12" ht="12.75">
      <c r="A146" s="6"/>
      <c r="B146" s="7"/>
      <c r="C146" s="8"/>
      <c r="D146" s="5"/>
      <c r="E146" s="5"/>
      <c r="F146" s="9"/>
      <c r="G146" s="14"/>
      <c r="L146" s="1"/>
    </row>
    <row r="147" spans="1:12" ht="12.75">
      <c r="A147" s="6"/>
      <c r="B147" s="7"/>
      <c r="C147" s="8"/>
      <c r="D147" s="5"/>
      <c r="E147" s="5"/>
      <c r="F147" s="9"/>
      <c r="G147" s="14"/>
      <c r="L147" s="1"/>
    </row>
    <row r="148" spans="1:12" ht="12.75">
      <c r="A148" s="6"/>
      <c r="B148" s="7"/>
      <c r="C148" s="8"/>
      <c r="D148" s="5"/>
      <c r="E148" s="5"/>
      <c r="F148" s="9"/>
      <c r="G148" s="14"/>
      <c r="L148" s="1"/>
    </row>
    <row r="149" spans="1:12" ht="12.75">
      <c r="A149" s="6"/>
      <c r="B149" s="7"/>
      <c r="C149" s="8"/>
      <c r="D149" s="5"/>
      <c r="E149" s="5"/>
      <c r="F149" s="9"/>
      <c r="G149" s="14"/>
      <c r="L149" s="1"/>
    </row>
    <row r="150" spans="1:12" ht="12.75">
      <c r="A150" s="6"/>
      <c r="B150" s="7"/>
      <c r="C150" s="8"/>
      <c r="D150" s="5"/>
      <c r="E150" s="5"/>
      <c r="F150" s="9"/>
      <c r="G150" s="14"/>
      <c r="L150" s="1"/>
    </row>
    <row r="151" spans="1:12" ht="12.75">
      <c r="A151" s="6"/>
      <c r="B151" s="7"/>
      <c r="C151" s="8"/>
      <c r="D151" s="5"/>
      <c r="E151" s="5"/>
      <c r="F151" s="9"/>
      <c r="G151" s="14"/>
      <c r="L151" s="1"/>
    </row>
    <row r="152" spans="1:12" ht="12.75">
      <c r="A152" s="6"/>
      <c r="B152" s="7"/>
      <c r="C152" s="8"/>
      <c r="D152" s="5"/>
      <c r="E152" s="5"/>
      <c r="F152" s="9"/>
      <c r="G152" s="14"/>
      <c r="L152" s="1"/>
    </row>
    <row r="153" spans="1:12" ht="12.75">
      <c r="A153" s="6"/>
      <c r="B153" s="7"/>
      <c r="C153" s="8"/>
      <c r="D153" s="5"/>
      <c r="E153" s="5"/>
      <c r="F153" s="9"/>
      <c r="G153" s="14"/>
      <c r="L153" s="1"/>
    </row>
    <row r="154" spans="1:12" ht="12.75">
      <c r="A154" s="6"/>
      <c r="B154" s="7"/>
      <c r="C154" s="8"/>
      <c r="D154" s="5"/>
      <c r="E154" s="5"/>
      <c r="F154" s="9"/>
      <c r="G154" s="14"/>
      <c r="L154" s="1"/>
    </row>
    <row r="155" spans="1:12" ht="12.75">
      <c r="A155" s="6"/>
      <c r="B155" s="7"/>
      <c r="C155" s="8"/>
      <c r="D155" s="5"/>
      <c r="E155" s="5"/>
      <c r="F155" s="9"/>
      <c r="G155" s="14"/>
      <c r="L155" s="1"/>
    </row>
    <row r="156" spans="1:12" ht="12.75">
      <c r="A156" s="6"/>
      <c r="B156" s="7"/>
      <c r="C156" s="8"/>
      <c r="D156" s="5"/>
      <c r="E156" s="5"/>
      <c r="F156" s="9"/>
      <c r="G156" s="14"/>
      <c r="L156" s="1"/>
    </row>
    <row r="157" spans="1:12" ht="12.75">
      <c r="A157" s="6"/>
      <c r="B157" s="7"/>
      <c r="C157" s="8"/>
      <c r="D157" s="5"/>
      <c r="E157" s="5"/>
      <c r="F157" s="9"/>
      <c r="G157" s="14"/>
      <c r="L157" s="1"/>
    </row>
    <row r="158" spans="1:12" ht="12.75">
      <c r="A158" s="6"/>
      <c r="B158" s="7"/>
      <c r="C158" s="8"/>
      <c r="D158" s="5"/>
      <c r="E158" s="5"/>
      <c r="F158" s="9"/>
      <c r="G158" s="14"/>
      <c r="L158" s="1"/>
    </row>
    <row r="159" spans="1:12" ht="12.75">
      <c r="A159" s="6"/>
      <c r="B159" s="7"/>
      <c r="C159" s="8"/>
      <c r="D159" s="5"/>
      <c r="E159" s="5"/>
      <c r="F159" s="9"/>
      <c r="G159" s="14"/>
      <c r="L159" s="1"/>
    </row>
    <row r="160" spans="1:12" ht="12.75">
      <c r="A160" s="6"/>
      <c r="B160" s="7"/>
      <c r="C160" s="8"/>
      <c r="D160" s="5"/>
      <c r="E160" s="5"/>
      <c r="F160" s="9"/>
      <c r="G160" s="14"/>
      <c r="L160" s="1"/>
    </row>
    <row r="161" spans="1:12" ht="12.75">
      <c r="A161" s="6"/>
      <c r="B161" s="7"/>
      <c r="C161" s="8"/>
      <c r="D161" s="5"/>
      <c r="E161" s="5"/>
      <c r="F161" s="9"/>
      <c r="G161" s="14"/>
      <c r="L161" s="1"/>
    </row>
    <row r="162" spans="1:12" ht="12.75">
      <c r="A162" s="6"/>
      <c r="B162" s="7"/>
      <c r="C162" s="8"/>
      <c r="D162" s="5"/>
      <c r="E162" s="5"/>
      <c r="F162" s="9"/>
      <c r="G162" s="14"/>
      <c r="L162" s="1"/>
    </row>
    <row r="163" spans="1:12" ht="12.75">
      <c r="A163" s="6"/>
      <c r="B163" s="7"/>
      <c r="C163" s="8"/>
      <c r="D163" s="5"/>
      <c r="E163" s="5"/>
      <c r="F163" s="9"/>
      <c r="G163" s="14"/>
      <c r="L163" s="1"/>
    </row>
    <row r="164" spans="1:12" ht="12.75">
      <c r="A164" s="6"/>
      <c r="B164" s="7"/>
      <c r="C164" s="8"/>
      <c r="D164" s="5"/>
      <c r="E164" s="5"/>
      <c r="F164" s="9"/>
      <c r="G164" s="14"/>
      <c r="L164" s="1"/>
    </row>
    <row r="165" spans="1:12" ht="12.75">
      <c r="A165" s="6"/>
      <c r="B165" s="7"/>
      <c r="C165" s="8"/>
      <c r="D165" s="5"/>
      <c r="E165" s="5"/>
      <c r="F165" s="9"/>
      <c r="G165" s="14"/>
      <c r="L165" s="1"/>
    </row>
    <row r="166" spans="1:12" ht="12.75">
      <c r="A166" s="6"/>
      <c r="B166" s="7"/>
      <c r="C166" s="8"/>
      <c r="D166" s="5"/>
      <c r="E166" s="5"/>
      <c r="F166" s="9"/>
      <c r="G166" s="14"/>
      <c r="L166" s="1"/>
    </row>
    <row r="167" spans="1:12" ht="12.75">
      <c r="A167" s="6"/>
      <c r="B167" s="7"/>
      <c r="C167" s="8"/>
      <c r="D167" s="5"/>
      <c r="E167" s="5"/>
      <c r="F167" s="9"/>
      <c r="G167" s="14"/>
      <c r="L167" s="1"/>
    </row>
    <row r="168" spans="1:12" ht="12.75">
      <c r="A168" s="6"/>
      <c r="B168" s="7"/>
      <c r="C168" s="8"/>
      <c r="D168" s="5"/>
      <c r="E168" s="5"/>
      <c r="F168" s="9"/>
      <c r="G168" s="14"/>
      <c r="L168" s="1"/>
    </row>
    <row r="169" spans="1:12" ht="12.75">
      <c r="A169" s="6"/>
      <c r="B169" s="7"/>
      <c r="C169" s="8"/>
      <c r="D169" s="5"/>
      <c r="E169" s="5"/>
      <c r="F169" s="9"/>
      <c r="G169" s="14"/>
      <c r="L169" s="1"/>
    </row>
    <row r="170" spans="1:12" ht="12.75">
      <c r="A170" s="6"/>
      <c r="B170" s="7"/>
      <c r="C170" s="8"/>
      <c r="D170" s="5"/>
      <c r="E170" s="5"/>
      <c r="F170" s="9"/>
      <c r="G170" s="14"/>
      <c r="L170" s="1"/>
    </row>
    <row r="171" spans="1:12" ht="12.75">
      <c r="A171" s="6"/>
      <c r="B171" s="7"/>
      <c r="C171" s="8"/>
      <c r="D171" s="5"/>
      <c r="E171" s="5"/>
      <c r="F171" s="9"/>
      <c r="G171" s="14"/>
      <c r="L171" s="1"/>
    </row>
    <row r="172" spans="1:12" ht="12.75">
      <c r="A172" s="6"/>
      <c r="B172" s="7"/>
      <c r="C172" s="8"/>
      <c r="D172" s="5"/>
      <c r="E172" s="5"/>
      <c r="F172" s="9"/>
      <c r="G172" s="14"/>
      <c r="L172" s="1"/>
    </row>
    <row r="173" spans="1:12" ht="12.75">
      <c r="A173" s="6"/>
      <c r="B173" s="7"/>
      <c r="C173" s="8"/>
      <c r="D173" s="5"/>
      <c r="E173" s="5"/>
      <c r="F173" s="9"/>
      <c r="G173" s="14"/>
      <c r="L173" s="1"/>
    </row>
    <row r="174" spans="1:12" ht="12.75">
      <c r="A174" s="6"/>
      <c r="B174" s="7"/>
      <c r="C174" s="8"/>
      <c r="D174" s="5"/>
      <c r="E174" s="5"/>
      <c r="F174" s="9"/>
      <c r="G174" s="14"/>
      <c r="L174" s="1"/>
    </row>
    <row r="175" spans="1:12" ht="12.75">
      <c r="A175" s="6"/>
      <c r="B175" s="7"/>
      <c r="C175" s="8"/>
      <c r="D175" s="5"/>
      <c r="E175" s="5"/>
      <c r="F175" s="9"/>
      <c r="G175" s="14"/>
      <c r="L175" s="1"/>
    </row>
    <row r="176" spans="1:12" ht="12.75">
      <c r="A176" s="6"/>
      <c r="B176" s="7"/>
      <c r="C176" s="8"/>
      <c r="D176" s="5"/>
      <c r="E176" s="5"/>
      <c r="F176" s="9"/>
      <c r="G176" s="14"/>
      <c r="L176" s="1"/>
    </row>
    <row r="177" spans="1:12" ht="12.75">
      <c r="A177" s="6"/>
      <c r="B177" s="7"/>
      <c r="C177" s="8"/>
      <c r="D177" s="5"/>
      <c r="E177" s="5"/>
      <c r="F177" s="9"/>
      <c r="G177" s="14"/>
      <c r="L177" s="1"/>
    </row>
    <row r="178" spans="1:12" ht="12.75">
      <c r="A178" s="6"/>
      <c r="B178" s="7"/>
      <c r="C178" s="8"/>
      <c r="D178" s="5"/>
      <c r="E178" s="5"/>
      <c r="F178" s="9"/>
      <c r="G178" s="14"/>
      <c r="L178" s="1"/>
    </row>
    <row r="179" spans="1:12" ht="12.75">
      <c r="A179" s="6"/>
      <c r="B179" s="7"/>
      <c r="C179" s="8"/>
      <c r="D179" s="5"/>
      <c r="E179" s="5"/>
      <c r="F179" s="9"/>
      <c r="G179" s="14"/>
      <c r="L179" s="1"/>
    </row>
    <row r="180" spans="1:12" ht="12.75">
      <c r="A180" s="6"/>
      <c r="B180" s="7"/>
      <c r="C180" s="8"/>
      <c r="D180" s="5"/>
      <c r="E180" s="5"/>
      <c r="F180" s="9"/>
      <c r="G180" s="14"/>
      <c r="L180" s="1"/>
    </row>
    <row r="181" spans="1:12" ht="12.75">
      <c r="A181" s="6"/>
      <c r="B181" s="7"/>
      <c r="C181" s="8"/>
      <c r="D181" s="5"/>
      <c r="E181" s="5"/>
      <c r="F181" s="9"/>
      <c r="G181" s="14"/>
      <c r="L181" s="1"/>
    </row>
    <row r="182" spans="1:12" ht="12.75">
      <c r="A182" s="6"/>
      <c r="B182" s="7"/>
      <c r="C182" s="8"/>
      <c r="D182" s="5"/>
      <c r="E182" s="5"/>
      <c r="F182" s="9"/>
      <c r="G182" s="14"/>
      <c r="L182" s="1"/>
    </row>
    <row r="183" spans="1:12" ht="12.75">
      <c r="A183" s="6"/>
      <c r="B183" s="7"/>
      <c r="C183" s="8"/>
      <c r="D183" s="5"/>
      <c r="E183" s="5"/>
      <c r="F183" s="9"/>
      <c r="G183" s="14"/>
      <c r="L183" s="1"/>
    </row>
    <row r="184" spans="1:12" ht="12.75">
      <c r="A184" s="6"/>
      <c r="B184" s="7"/>
      <c r="C184" s="8"/>
      <c r="D184" s="5"/>
      <c r="E184" s="5"/>
      <c r="F184" s="9"/>
      <c r="G184" s="14"/>
      <c r="L184" s="1"/>
    </row>
    <row r="185" spans="1:12" ht="12.75">
      <c r="A185" s="6"/>
      <c r="B185" s="7"/>
      <c r="C185" s="8"/>
      <c r="D185" s="5"/>
      <c r="E185" s="5"/>
      <c r="F185" s="9"/>
      <c r="G185" s="14"/>
      <c r="L185" s="1"/>
    </row>
    <row r="186" spans="1:12" ht="12.75">
      <c r="A186" s="6"/>
      <c r="B186" s="7"/>
      <c r="C186" s="8"/>
      <c r="D186" s="5"/>
      <c r="E186" s="5"/>
      <c r="F186" s="9"/>
      <c r="G186" s="14"/>
      <c r="L186" s="1"/>
    </row>
    <row r="187" spans="1:12" ht="12.75">
      <c r="A187" s="6"/>
      <c r="B187" s="7"/>
      <c r="C187" s="8"/>
      <c r="D187" s="5"/>
      <c r="E187" s="5"/>
      <c r="F187" s="9"/>
      <c r="G187" s="14"/>
      <c r="L187" s="1"/>
    </row>
    <row r="188" spans="1:12" ht="12.75">
      <c r="A188" s="6"/>
      <c r="B188" s="7"/>
      <c r="C188" s="8"/>
      <c r="D188" s="5"/>
      <c r="E188" s="5"/>
      <c r="F188" s="9"/>
      <c r="G188" s="14"/>
      <c r="L188" s="1"/>
    </row>
    <row r="189" spans="1:12" ht="12.75">
      <c r="A189" s="6"/>
      <c r="B189" s="7"/>
      <c r="C189" s="8"/>
      <c r="D189" s="5"/>
      <c r="E189" s="5"/>
      <c r="F189" s="9"/>
      <c r="G189" s="14"/>
      <c r="L189" s="1"/>
    </row>
    <row r="190" spans="1:12" ht="12.75">
      <c r="A190" s="6"/>
      <c r="B190" s="7"/>
      <c r="C190" s="8"/>
      <c r="D190" s="5"/>
      <c r="E190" s="5"/>
      <c r="F190" s="9"/>
      <c r="G190" s="14"/>
      <c r="L190" s="1"/>
    </row>
    <row r="191" spans="1:12" ht="12.75">
      <c r="A191" s="6"/>
      <c r="B191" s="7"/>
      <c r="C191" s="8"/>
      <c r="D191" s="5"/>
      <c r="E191" s="5"/>
      <c r="F191" s="9"/>
      <c r="G191" s="14"/>
      <c r="L191" s="1"/>
    </row>
    <row r="192" spans="1:12" ht="12.75">
      <c r="A192" s="6"/>
      <c r="B192" s="7"/>
      <c r="C192" s="8"/>
      <c r="D192" s="5"/>
      <c r="E192" s="5"/>
      <c r="F192" s="9"/>
      <c r="G192" s="14"/>
      <c r="L192" s="1"/>
    </row>
    <row r="193" spans="1:12" ht="12.75">
      <c r="A193" s="6"/>
      <c r="B193" s="7"/>
      <c r="C193" s="8"/>
      <c r="D193" s="5"/>
      <c r="E193" s="5"/>
      <c r="F193" s="9"/>
      <c r="G193" s="14"/>
      <c r="L193" s="1"/>
    </row>
    <row r="194" spans="1:12" ht="12.75">
      <c r="A194" s="6"/>
      <c r="B194" s="7"/>
      <c r="C194" s="8"/>
      <c r="D194" s="5"/>
      <c r="E194" s="5"/>
      <c r="F194" s="9"/>
      <c r="G194" s="14"/>
      <c r="L194" s="1"/>
    </row>
    <row r="195" spans="1:12" ht="12.75">
      <c r="A195" s="6"/>
      <c r="B195" s="7"/>
      <c r="C195" s="8"/>
      <c r="D195" s="5"/>
      <c r="E195" s="5"/>
      <c r="F195" s="9"/>
      <c r="G195" s="14"/>
      <c r="L195" s="1"/>
    </row>
    <row r="196" spans="1:12" ht="12.75">
      <c r="A196" s="6"/>
      <c r="B196" s="7"/>
      <c r="C196" s="8"/>
      <c r="D196" s="5"/>
      <c r="E196" s="5"/>
      <c r="F196" s="9"/>
      <c r="G196" s="14"/>
      <c r="L196" s="1"/>
    </row>
    <row r="197" spans="1:12" ht="12.75">
      <c r="A197" s="6"/>
      <c r="B197" s="7"/>
      <c r="C197" s="8"/>
      <c r="D197" s="5"/>
      <c r="E197" s="5"/>
      <c r="F197" s="9"/>
      <c r="G197" s="14"/>
      <c r="L197" s="1"/>
    </row>
    <row r="198" spans="1:12" ht="12.75">
      <c r="A198" s="6"/>
      <c r="B198" s="7"/>
      <c r="C198" s="8"/>
      <c r="D198" s="5"/>
      <c r="E198" s="5"/>
      <c r="F198" s="9"/>
      <c r="G198" s="14"/>
      <c r="L198" s="1"/>
    </row>
    <row r="199" spans="1:12" ht="12.75">
      <c r="A199" s="6"/>
      <c r="B199" s="7"/>
      <c r="C199" s="8"/>
      <c r="D199" s="5"/>
      <c r="E199" s="5"/>
      <c r="F199" s="9"/>
      <c r="G199" s="14"/>
      <c r="L199" s="1"/>
    </row>
    <row r="200" spans="1:12" ht="12.75">
      <c r="A200" s="6"/>
      <c r="B200" s="7"/>
      <c r="C200" s="8"/>
      <c r="D200" s="5"/>
      <c r="E200" s="5"/>
      <c r="F200" s="9"/>
      <c r="G200" s="14"/>
      <c r="L200" s="1"/>
    </row>
    <row r="201" spans="1:12" ht="12.75">
      <c r="A201" s="6"/>
      <c r="B201" s="7"/>
      <c r="C201" s="8"/>
      <c r="D201" s="5"/>
      <c r="E201" s="5"/>
      <c r="F201" s="9"/>
      <c r="G201" s="14"/>
      <c r="L201" s="1"/>
    </row>
    <row r="202" spans="1:12" ht="12.75">
      <c r="A202" s="6"/>
      <c r="B202" s="7"/>
      <c r="C202" s="8"/>
      <c r="D202" s="5"/>
      <c r="E202" s="5"/>
      <c r="F202" s="9"/>
      <c r="G202" s="14"/>
      <c r="L202" s="1"/>
    </row>
    <row r="203" spans="1:12" ht="12.75">
      <c r="A203" s="6"/>
      <c r="B203" s="7"/>
      <c r="C203" s="8"/>
      <c r="D203" s="5"/>
      <c r="E203" s="5"/>
      <c r="F203" s="9"/>
      <c r="G203" s="14"/>
      <c r="L203" s="1"/>
    </row>
    <row r="204" spans="1:12" ht="12.75">
      <c r="A204" s="6"/>
      <c r="B204" s="7"/>
      <c r="C204" s="8"/>
      <c r="D204" s="5"/>
      <c r="E204" s="5"/>
      <c r="F204" s="9"/>
      <c r="G204" s="14"/>
      <c r="L204" s="1"/>
    </row>
    <row r="205" spans="1:12" ht="12.75">
      <c r="A205" s="6"/>
      <c r="B205" s="7"/>
      <c r="C205" s="8"/>
      <c r="D205" s="5"/>
      <c r="E205" s="5"/>
      <c r="F205" s="9"/>
      <c r="G205" s="14"/>
      <c r="L205" s="1"/>
    </row>
    <row r="206" spans="1:12" ht="12.75">
      <c r="A206" s="6"/>
      <c r="B206" s="7"/>
      <c r="C206" s="8"/>
      <c r="D206" s="5"/>
      <c r="E206" s="5"/>
      <c r="F206" s="9"/>
      <c r="G206" s="14"/>
      <c r="L206" s="1"/>
    </row>
    <row r="207" spans="1:12" ht="12.75">
      <c r="A207" s="6"/>
      <c r="B207" s="7"/>
      <c r="C207" s="8"/>
      <c r="D207" s="5"/>
      <c r="E207" s="5"/>
      <c r="F207" s="9"/>
      <c r="G207" s="14"/>
      <c r="L207" s="1"/>
    </row>
    <row r="208" spans="1:12" ht="12.75">
      <c r="A208" s="6"/>
      <c r="B208" s="7"/>
      <c r="C208" s="8"/>
      <c r="D208" s="5"/>
      <c r="E208" s="5"/>
      <c r="F208" s="9"/>
      <c r="G208" s="14"/>
      <c r="L208" s="1"/>
    </row>
    <row r="209" spans="1:12" ht="12.75">
      <c r="A209" s="6"/>
      <c r="B209" s="7"/>
      <c r="C209" s="8"/>
      <c r="D209" s="5"/>
      <c r="E209" s="5"/>
      <c r="F209" s="9"/>
      <c r="G209" s="14"/>
      <c r="L209" s="1"/>
    </row>
    <row r="210" spans="1:12" ht="12.75">
      <c r="A210" s="6"/>
      <c r="B210" s="7"/>
      <c r="C210" s="8"/>
      <c r="D210" s="5"/>
      <c r="E210" s="5"/>
      <c r="F210" s="9"/>
      <c r="G210" s="14"/>
      <c r="L210" s="1"/>
    </row>
    <row r="211" spans="1:12" ht="12.75">
      <c r="A211" s="6"/>
      <c r="B211" s="7"/>
      <c r="C211" s="8"/>
      <c r="D211" s="5"/>
      <c r="E211" s="5"/>
      <c r="F211" s="9"/>
      <c r="G211" s="14"/>
      <c r="L211" s="1"/>
    </row>
    <row r="212" spans="1:12" ht="12.75">
      <c r="A212" s="6"/>
      <c r="B212" s="7"/>
      <c r="C212" s="8"/>
      <c r="D212" s="5"/>
      <c r="E212" s="5"/>
      <c r="F212" s="9"/>
      <c r="G212" s="14"/>
      <c r="L212" s="1"/>
    </row>
    <row r="213" spans="1:12" ht="12.75">
      <c r="A213" s="6"/>
      <c r="B213" s="7"/>
      <c r="C213" s="8"/>
      <c r="D213" s="5"/>
      <c r="E213" s="5"/>
      <c r="F213" s="9"/>
      <c r="G213" s="14"/>
      <c r="L213" s="1"/>
    </row>
    <row r="214" spans="1:12" ht="12.75">
      <c r="A214" s="6"/>
      <c r="B214" s="7"/>
      <c r="C214" s="8"/>
      <c r="D214" s="5"/>
      <c r="E214" s="5"/>
      <c r="F214" s="9"/>
      <c r="G214" s="14"/>
      <c r="L214" s="1"/>
    </row>
    <row r="215" spans="1:12" ht="12.75">
      <c r="A215" s="6"/>
      <c r="B215" s="7"/>
      <c r="C215" s="8"/>
      <c r="D215" s="5"/>
      <c r="E215" s="5"/>
      <c r="F215" s="9"/>
      <c r="G215" s="14"/>
      <c r="L215" s="1"/>
    </row>
    <row r="216" spans="1:12" ht="12.75">
      <c r="A216" s="6"/>
      <c r="B216" s="7"/>
      <c r="C216" s="8"/>
      <c r="D216" s="5"/>
      <c r="E216" s="5"/>
      <c r="F216" s="9"/>
      <c r="G216" s="14"/>
      <c r="L216" s="1"/>
    </row>
    <row r="217" spans="1:12" ht="12.75">
      <c r="A217" s="6"/>
      <c r="B217" s="7"/>
      <c r="C217" s="8"/>
      <c r="D217" s="5"/>
      <c r="E217" s="5"/>
      <c r="F217" s="9"/>
      <c r="G217" s="14"/>
      <c r="L217" s="1"/>
    </row>
    <row r="218" spans="1:12" ht="12.75">
      <c r="A218" s="6"/>
      <c r="B218" s="7"/>
      <c r="C218" s="8"/>
      <c r="D218" s="5"/>
      <c r="E218" s="5"/>
      <c r="F218" s="9"/>
      <c r="G218" s="14"/>
      <c r="L218" s="1"/>
    </row>
    <row r="219" spans="1:12" ht="12.75">
      <c r="A219" s="6"/>
      <c r="B219" s="7"/>
      <c r="C219" s="8"/>
      <c r="D219" s="5"/>
      <c r="E219" s="5"/>
      <c r="F219" s="9"/>
      <c r="G219" s="14"/>
      <c r="L219" s="1"/>
    </row>
    <row r="220" spans="1:12" ht="12.75">
      <c r="A220" s="6"/>
      <c r="B220" s="7"/>
      <c r="C220" s="8"/>
      <c r="D220" s="5"/>
      <c r="E220" s="5"/>
      <c r="F220" s="9"/>
      <c r="G220" s="14"/>
      <c r="L220" s="1"/>
    </row>
    <row r="221" spans="1:12" ht="12.75">
      <c r="A221" s="6"/>
      <c r="B221" s="7"/>
      <c r="C221" s="8"/>
      <c r="D221" s="5"/>
      <c r="E221" s="5"/>
      <c r="F221" s="9"/>
      <c r="G221" s="14"/>
      <c r="L221" s="1"/>
    </row>
    <row r="222" spans="1:12" ht="12.75">
      <c r="A222" s="6"/>
      <c r="B222" s="7"/>
      <c r="C222" s="8"/>
      <c r="D222" s="5"/>
      <c r="E222" s="5"/>
      <c r="F222" s="9"/>
      <c r="G222" s="14"/>
      <c r="L222" s="1"/>
    </row>
    <row r="223" spans="1:12" ht="12.75">
      <c r="A223" s="6"/>
      <c r="B223" s="7"/>
      <c r="C223" s="8"/>
      <c r="D223" s="5"/>
      <c r="E223" s="5"/>
      <c r="F223" s="9"/>
      <c r="G223" s="14"/>
      <c r="L223" s="1"/>
    </row>
    <row r="224" spans="1:12" ht="12.75">
      <c r="A224" s="6"/>
      <c r="B224" s="7"/>
      <c r="C224" s="8"/>
      <c r="D224" s="5"/>
      <c r="E224" s="5"/>
      <c r="F224" s="9"/>
      <c r="G224" s="14"/>
      <c r="L224" s="1"/>
    </row>
    <row r="225" spans="1:12" ht="12.75">
      <c r="A225" s="6"/>
      <c r="B225" s="7"/>
      <c r="C225" s="8"/>
      <c r="D225" s="5"/>
      <c r="E225" s="5"/>
      <c r="F225" s="9"/>
      <c r="G225" s="14"/>
      <c r="L225" s="1"/>
    </row>
    <row r="226" spans="1:12" ht="12.75">
      <c r="A226" s="6"/>
      <c r="B226" s="7"/>
      <c r="C226" s="8"/>
      <c r="D226" s="5"/>
      <c r="E226" s="5"/>
      <c r="F226" s="9"/>
      <c r="G226" s="14"/>
      <c r="L226" s="1"/>
    </row>
    <row r="227" spans="1:12" ht="12.75">
      <c r="A227" s="6"/>
      <c r="B227" s="7"/>
      <c r="C227" s="8"/>
      <c r="D227" s="5"/>
      <c r="E227" s="5"/>
      <c r="F227" s="9"/>
      <c r="G227" s="14"/>
      <c r="L227" s="1"/>
    </row>
    <row r="228" spans="1:12" ht="12.75">
      <c r="A228" s="6"/>
      <c r="B228" s="7"/>
      <c r="C228" s="8"/>
      <c r="D228" s="5"/>
      <c r="E228" s="5"/>
      <c r="F228" s="9"/>
      <c r="G228" s="14"/>
      <c r="L228" s="1"/>
    </row>
    <row r="229" spans="1:12" ht="12.75">
      <c r="A229" s="6"/>
      <c r="B229" s="7"/>
      <c r="C229" s="8"/>
      <c r="D229" s="5"/>
      <c r="E229" s="5"/>
      <c r="F229" s="9"/>
      <c r="G229" s="14"/>
      <c r="L229" s="1"/>
    </row>
    <row r="230" spans="1:12" ht="12.75">
      <c r="A230" s="6"/>
      <c r="B230" s="7"/>
      <c r="C230" s="8"/>
      <c r="D230" s="5"/>
      <c r="E230" s="5"/>
      <c r="F230" s="9"/>
      <c r="G230" s="14"/>
      <c r="L230" s="1"/>
    </row>
    <row r="231" spans="1:12" ht="12.75">
      <c r="A231" s="6"/>
      <c r="B231" s="7"/>
      <c r="C231" s="8"/>
      <c r="D231" s="5"/>
      <c r="E231" s="5"/>
      <c r="F231" s="9"/>
      <c r="G231" s="14"/>
      <c r="L231" s="1"/>
    </row>
    <row r="232" spans="1:12" ht="12.75">
      <c r="A232" s="6"/>
      <c r="B232" s="7"/>
      <c r="C232" s="8"/>
      <c r="D232" s="5"/>
      <c r="E232" s="5"/>
      <c r="F232" s="9"/>
      <c r="G232" s="14"/>
      <c r="L232" s="1"/>
    </row>
    <row r="233" spans="1:12" ht="12.75">
      <c r="A233" s="6"/>
      <c r="B233" s="7"/>
      <c r="C233" s="8"/>
      <c r="D233" s="5"/>
      <c r="E233" s="5"/>
      <c r="F233" s="9"/>
      <c r="G233" s="14"/>
      <c r="L233" s="1"/>
    </row>
    <row r="234" spans="1:12" ht="12.75">
      <c r="A234" s="6"/>
      <c r="B234" s="7"/>
      <c r="C234" s="8"/>
      <c r="D234" s="5"/>
      <c r="E234" s="5"/>
      <c r="F234" s="9"/>
      <c r="G234" s="14"/>
      <c r="L234" s="1"/>
    </row>
    <row r="235" spans="1:12" ht="12.75">
      <c r="A235" s="6"/>
      <c r="B235" s="7"/>
      <c r="C235" s="8"/>
      <c r="D235" s="5"/>
      <c r="E235" s="5"/>
      <c r="F235" s="9"/>
      <c r="G235" s="14"/>
      <c r="L235" s="1"/>
    </row>
    <row r="236" spans="1:12" ht="12.75">
      <c r="A236" s="6"/>
      <c r="B236" s="7"/>
      <c r="C236" s="8"/>
      <c r="D236" s="5"/>
      <c r="E236" s="5"/>
      <c r="F236" s="9"/>
      <c r="G236" s="14"/>
      <c r="L236" s="1"/>
    </row>
    <row r="237" spans="1:12" ht="12.75">
      <c r="A237" s="6"/>
      <c r="B237" s="7"/>
      <c r="C237" s="8"/>
      <c r="D237" s="5"/>
      <c r="E237" s="5"/>
      <c r="F237" s="9"/>
      <c r="G237" s="14"/>
      <c r="L237" s="1"/>
    </row>
    <row r="238" spans="1:12" ht="12.75">
      <c r="A238" s="6"/>
      <c r="B238" s="7"/>
      <c r="C238" s="8"/>
      <c r="D238" s="5"/>
      <c r="E238" s="5"/>
      <c r="F238" s="9"/>
      <c r="G238" s="14"/>
      <c r="L238" s="1"/>
    </row>
    <row r="239" spans="1:12" ht="12.75">
      <c r="A239" s="6"/>
      <c r="B239" s="7"/>
      <c r="C239" s="8"/>
      <c r="D239" s="5"/>
      <c r="E239" s="5"/>
      <c r="F239" s="9"/>
      <c r="G239" s="14"/>
      <c r="L239" s="1"/>
    </row>
    <row r="240" spans="1:12" ht="12.75">
      <c r="A240" s="6"/>
      <c r="B240" s="7"/>
      <c r="C240" s="8"/>
      <c r="D240" s="5"/>
      <c r="E240" s="5"/>
      <c r="F240" s="9"/>
      <c r="G240" s="14"/>
      <c r="L240" s="1"/>
    </row>
    <row r="241" spans="1:12" ht="12.75">
      <c r="A241" s="6"/>
      <c r="B241" s="7"/>
      <c r="C241" s="8"/>
      <c r="D241" s="5"/>
      <c r="E241" s="5"/>
      <c r="F241" s="9"/>
      <c r="G241" s="14"/>
      <c r="L241" s="1"/>
    </row>
    <row r="242" spans="1:12" ht="12.75">
      <c r="A242" s="6"/>
      <c r="B242" s="7"/>
      <c r="C242" s="8"/>
      <c r="D242" s="5"/>
      <c r="E242" s="5"/>
      <c r="F242" s="9"/>
      <c r="G242" s="14"/>
      <c r="L242" s="1"/>
    </row>
    <row r="243" spans="1:12" ht="12.75">
      <c r="A243" s="6"/>
      <c r="B243" s="7"/>
      <c r="C243" s="8"/>
      <c r="D243" s="5"/>
      <c r="E243" s="5"/>
      <c r="F243" s="9"/>
      <c r="G243" s="14"/>
      <c r="L243" s="1"/>
    </row>
    <row r="244" spans="1:12" ht="12.75">
      <c r="A244" s="6"/>
      <c r="B244" s="7"/>
      <c r="C244" s="8"/>
      <c r="D244" s="5"/>
      <c r="E244" s="5"/>
      <c r="F244" s="9"/>
      <c r="G244" s="14"/>
      <c r="L244" s="1"/>
    </row>
    <row r="245" spans="1:12" ht="12.75">
      <c r="A245" s="6"/>
      <c r="B245" s="7"/>
      <c r="C245" s="8"/>
      <c r="D245" s="5"/>
      <c r="E245" s="5"/>
      <c r="F245" s="9"/>
      <c r="G245" s="14"/>
      <c r="L245" s="1"/>
    </row>
    <row r="246" spans="1:12" ht="12.75">
      <c r="A246" s="6"/>
      <c r="B246" s="7"/>
      <c r="C246" s="8"/>
      <c r="D246" s="5"/>
      <c r="E246" s="5"/>
      <c r="F246" s="9"/>
      <c r="G246" s="14"/>
      <c r="L246" s="1"/>
    </row>
    <row r="247" spans="1:12" ht="12.75">
      <c r="A247" s="6"/>
      <c r="B247" s="7"/>
      <c r="C247" s="8"/>
      <c r="D247" s="5"/>
      <c r="E247" s="5"/>
      <c r="F247" s="9"/>
      <c r="G247" s="14"/>
      <c r="L247" s="1"/>
    </row>
    <row r="248" spans="1:12" ht="12.75">
      <c r="A248" s="6"/>
      <c r="B248" s="7"/>
      <c r="C248" s="8"/>
      <c r="D248" s="5"/>
      <c r="E248" s="5"/>
      <c r="F248" s="9"/>
      <c r="G248" s="14"/>
      <c r="L248" s="1"/>
    </row>
    <row r="249" spans="1:12" ht="12.75">
      <c r="A249" s="6"/>
      <c r="B249" s="7"/>
      <c r="C249" s="8"/>
      <c r="D249" s="5"/>
      <c r="E249" s="5"/>
      <c r="F249" s="9"/>
      <c r="G249" s="14"/>
      <c r="L249" s="1"/>
    </row>
    <row r="250" spans="1:12" ht="12.75">
      <c r="A250" s="6"/>
      <c r="B250" s="7"/>
      <c r="C250" s="8"/>
      <c r="D250" s="5"/>
      <c r="E250" s="5"/>
      <c r="F250" s="9"/>
      <c r="G250" s="14"/>
      <c r="L250" s="1"/>
    </row>
    <row r="251" spans="1:12" ht="12.75">
      <c r="A251" s="6"/>
      <c r="B251" s="7"/>
      <c r="C251" s="8"/>
      <c r="D251" s="5"/>
      <c r="E251" s="5"/>
      <c r="F251" s="9"/>
      <c r="G251" s="14"/>
      <c r="L251" s="1"/>
    </row>
    <row r="252" spans="1:12" ht="12.75">
      <c r="A252" s="6"/>
      <c r="B252" s="7"/>
      <c r="C252" s="8"/>
      <c r="D252" s="5"/>
      <c r="E252" s="5"/>
      <c r="F252" s="9"/>
      <c r="G252" s="14"/>
      <c r="L252" s="1"/>
    </row>
    <row r="253" spans="1:12" ht="12.75">
      <c r="A253" s="6"/>
      <c r="B253" s="7"/>
      <c r="C253" s="8"/>
      <c r="D253" s="5"/>
      <c r="E253" s="5"/>
      <c r="F253" s="9"/>
      <c r="G253" s="14"/>
      <c r="L253" s="1"/>
    </row>
    <row r="254" spans="1:12" ht="12.75">
      <c r="A254" s="6"/>
      <c r="B254" s="7"/>
      <c r="C254" s="8"/>
      <c r="D254" s="5"/>
      <c r="E254" s="5"/>
      <c r="F254" s="9"/>
      <c r="G254" s="14"/>
      <c r="L254" s="1"/>
    </row>
    <row r="255" spans="1:12" ht="12.75">
      <c r="A255" s="6"/>
      <c r="B255" s="7"/>
      <c r="C255" s="8"/>
      <c r="D255" s="5"/>
      <c r="E255" s="5"/>
      <c r="F255" s="9"/>
      <c r="G255" s="14"/>
      <c r="L255" s="1"/>
    </row>
    <row r="256" spans="1:12" ht="12.75">
      <c r="A256" s="6"/>
      <c r="B256" s="7"/>
      <c r="C256" s="8"/>
      <c r="D256" s="5"/>
      <c r="E256" s="5"/>
      <c r="F256" s="9"/>
      <c r="G256" s="14"/>
      <c r="L256" s="1"/>
    </row>
    <row r="257" spans="1:12" ht="12.75">
      <c r="A257" s="6"/>
      <c r="B257" s="7"/>
      <c r="C257" s="8"/>
      <c r="D257" s="5"/>
      <c r="E257" s="5"/>
      <c r="F257" s="9"/>
      <c r="G257" s="14"/>
      <c r="L257" s="1"/>
    </row>
    <row r="258" spans="1:12" ht="12.75">
      <c r="A258" s="6"/>
      <c r="B258" s="7"/>
      <c r="C258" s="8"/>
      <c r="D258" s="5"/>
      <c r="E258" s="5"/>
      <c r="F258" s="9"/>
      <c r="G258" s="14"/>
      <c r="L258" s="1"/>
    </row>
    <row r="259" spans="1:12" ht="12.75">
      <c r="A259" s="6"/>
      <c r="B259" s="7"/>
      <c r="C259" s="8"/>
      <c r="D259" s="5"/>
      <c r="E259" s="5"/>
      <c r="F259" s="9"/>
      <c r="G259" s="14"/>
      <c r="L259" s="1"/>
    </row>
    <row r="260" spans="1:12" ht="12.75">
      <c r="A260" s="6"/>
      <c r="B260" s="7"/>
      <c r="C260" s="8"/>
      <c r="D260" s="5"/>
      <c r="E260" s="5"/>
      <c r="F260" s="9"/>
      <c r="G260" s="14"/>
      <c r="L260" s="1"/>
    </row>
    <row r="261" spans="1:12" ht="12.75">
      <c r="A261" s="6"/>
      <c r="B261" s="7"/>
      <c r="C261" s="8"/>
      <c r="D261" s="5"/>
      <c r="E261" s="5"/>
      <c r="F261" s="9"/>
      <c r="G261" s="14"/>
      <c r="L261" s="1"/>
    </row>
    <row r="262" spans="1:12" ht="12.75">
      <c r="A262" s="6"/>
      <c r="B262" s="7"/>
      <c r="C262" s="8"/>
      <c r="D262" s="5"/>
      <c r="E262" s="5"/>
      <c r="F262" s="9"/>
      <c r="G262" s="14"/>
      <c r="L262" s="1"/>
    </row>
    <row r="263" spans="1:12" ht="12.75">
      <c r="A263" s="6"/>
      <c r="B263" s="7"/>
      <c r="C263" s="8"/>
      <c r="D263" s="5"/>
      <c r="E263" s="5"/>
      <c r="F263" s="9"/>
      <c r="G263" s="14"/>
      <c r="L263" s="1"/>
    </row>
    <row r="264" spans="1:12" ht="12.75">
      <c r="A264" s="6"/>
      <c r="B264" s="7"/>
      <c r="C264" s="8"/>
      <c r="D264" s="5"/>
      <c r="E264" s="5"/>
      <c r="F264" s="9"/>
      <c r="G264" s="14"/>
      <c r="L264" s="1"/>
    </row>
    <row r="265" spans="1:12" ht="12.75">
      <c r="A265" s="6"/>
      <c r="B265" s="7"/>
      <c r="C265" s="8"/>
      <c r="D265" s="5"/>
      <c r="E265" s="5"/>
      <c r="F265" s="9"/>
      <c r="G265" s="14"/>
      <c r="L265" s="1"/>
    </row>
    <row r="266" spans="1:12" ht="12.75">
      <c r="A266" s="6"/>
      <c r="B266" s="7"/>
      <c r="C266" s="8"/>
      <c r="D266" s="5"/>
      <c r="E266" s="5"/>
      <c r="F266" s="9"/>
      <c r="G266" s="14"/>
      <c r="L266" s="1"/>
    </row>
    <row r="267" spans="1:12" ht="12.75">
      <c r="A267" s="6"/>
      <c r="B267" s="7"/>
      <c r="C267" s="8"/>
      <c r="D267" s="5"/>
      <c r="E267" s="5"/>
      <c r="F267" s="9"/>
      <c r="G267" s="14"/>
      <c r="L267" s="1"/>
    </row>
    <row r="268" spans="1:12" ht="12.75">
      <c r="A268" s="6"/>
      <c r="B268" s="7"/>
      <c r="C268" s="8"/>
      <c r="D268" s="5"/>
      <c r="E268" s="5"/>
      <c r="F268" s="9"/>
      <c r="G268" s="14"/>
      <c r="L268" s="1"/>
    </row>
    <row r="269" spans="1:12" ht="12.75">
      <c r="A269" s="6"/>
      <c r="B269" s="7"/>
      <c r="C269" s="8"/>
      <c r="D269" s="5"/>
      <c r="E269" s="5"/>
      <c r="F269" s="9"/>
      <c r="G269" s="14"/>
      <c r="L269" s="1"/>
    </row>
    <row r="270" spans="1:12" ht="12.75">
      <c r="A270" s="6"/>
      <c r="B270" s="7"/>
      <c r="C270" s="8"/>
      <c r="D270" s="5"/>
      <c r="E270" s="5"/>
      <c r="F270" s="9"/>
      <c r="G270" s="14"/>
      <c r="L270" s="1"/>
    </row>
    <row r="271" spans="1:12" ht="12.75">
      <c r="A271" s="6"/>
      <c r="B271" s="7"/>
      <c r="C271" s="8"/>
      <c r="D271" s="5"/>
      <c r="E271" s="5"/>
      <c r="F271" s="9"/>
      <c r="G271" s="14"/>
      <c r="L271" s="1"/>
    </row>
    <row r="272" spans="1:12" ht="12.75">
      <c r="A272" s="6"/>
      <c r="B272" s="7"/>
      <c r="C272" s="8"/>
      <c r="D272" s="5"/>
      <c r="E272" s="5"/>
      <c r="F272" s="9"/>
      <c r="G272" s="14"/>
      <c r="L272" s="1"/>
    </row>
    <row r="273" spans="1:12" ht="12.75">
      <c r="A273" s="6"/>
      <c r="B273" s="7"/>
      <c r="C273" s="8"/>
      <c r="D273" s="5"/>
      <c r="E273" s="5"/>
      <c r="F273" s="9"/>
      <c r="G273" s="14"/>
      <c r="L273" s="1"/>
    </row>
    <row r="274" spans="1:12" ht="12.75">
      <c r="A274" s="6"/>
      <c r="B274" s="7"/>
      <c r="C274" s="8"/>
      <c r="D274" s="5"/>
      <c r="E274" s="5"/>
      <c r="F274" s="9"/>
      <c r="G274" s="14"/>
      <c r="L274" s="1"/>
    </row>
    <row r="275" spans="1:12" ht="12.75">
      <c r="A275" s="6"/>
      <c r="B275" s="7"/>
      <c r="C275" s="8"/>
      <c r="D275" s="5"/>
      <c r="E275" s="5"/>
      <c r="F275" s="9"/>
      <c r="G275" s="14"/>
      <c r="L275" s="1"/>
    </row>
    <row r="276" spans="1:12" ht="12.75">
      <c r="A276" s="6"/>
      <c r="B276" s="7"/>
      <c r="C276" s="8"/>
      <c r="D276" s="5"/>
      <c r="E276" s="5"/>
      <c r="F276" s="9"/>
      <c r="G276" s="14"/>
      <c r="L276" s="1"/>
    </row>
    <row r="277" spans="1:12" ht="12.75">
      <c r="A277" s="6"/>
      <c r="B277" s="7"/>
      <c r="C277" s="8"/>
      <c r="D277" s="5"/>
      <c r="E277" s="5"/>
      <c r="F277" s="9"/>
      <c r="G277" s="14"/>
      <c r="L277" s="1"/>
    </row>
    <row r="278" spans="1:12" ht="12.75">
      <c r="A278" s="6"/>
      <c r="B278" s="7"/>
      <c r="C278" s="8"/>
      <c r="D278" s="5"/>
      <c r="E278" s="5"/>
      <c r="F278" s="9"/>
      <c r="G278" s="14"/>
      <c r="L278" s="1"/>
    </row>
    <row r="279" spans="1:12" ht="12.75">
      <c r="A279" s="6"/>
      <c r="B279" s="7"/>
      <c r="C279" s="8"/>
      <c r="D279" s="5"/>
      <c r="E279" s="5"/>
      <c r="F279" s="9"/>
      <c r="G279" s="14"/>
      <c r="L279" s="1"/>
    </row>
    <row r="280" spans="1:12" ht="12.75">
      <c r="A280" s="6"/>
      <c r="B280" s="7"/>
      <c r="C280" s="8"/>
      <c r="D280" s="5"/>
      <c r="E280" s="5"/>
      <c r="F280" s="9"/>
      <c r="G280" s="14"/>
      <c r="L280" s="1"/>
    </row>
    <row r="281" spans="1:12" ht="12.75">
      <c r="A281" s="6"/>
      <c r="B281" s="7"/>
      <c r="C281" s="8"/>
      <c r="D281" s="5"/>
      <c r="E281" s="5"/>
      <c r="F281" s="9"/>
      <c r="G281" s="14"/>
      <c r="L281" s="1"/>
    </row>
    <row r="282" spans="1:12" ht="12.75">
      <c r="A282" s="6"/>
      <c r="B282" s="7"/>
      <c r="C282" s="8"/>
      <c r="D282" s="5"/>
      <c r="E282" s="5"/>
      <c r="F282" s="9"/>
      <c r="G282" s="14"/>
      <c r="L282" s="1"/>
    </row>
    <row r="283" spans="1:12" ht="12.75">
      <c r="A283" s="6"/>
      <c r="B283" s="7"/>
      <c r="C283" s="8"/>
      <c r="D283" s="5"/>
      <c r="E283" s="5"/>
      <c r="F283" s="9"/>
      <c r="G283" s="14"/>
      <c r="L283" s="1"/>
    </row>
    <row r="284" spans="1:12" ht="12.75">
      <c r="A284" s="6"/>
      <c r="B284" s="7"/>
      <c r="C284" s="8"/>
      <c r="D284" s="5"/>
      <c r="E284" s="5"/>
      <c r="F284" s="9"/>
      <c r="G284" s="14"/>
      <c r="L284" s="1"/>
    </row>
    <row r="285" spans="1:12" ht="12.75">
      <c r="A285" s="6"/>
      <c r="B285" s="7"/>
      <c r="C285" s="8"/>
      <c r="D285" s="5"/>
      <c r="E285" s="5"/>
      <c r="F285" s="9"/>
      <c r="G285" s="14"/>
      <c r="L285" s="1"/>
    </row>
    <row r="286" spans="1:12" ht="12.75">
      <c r="A286" s="6"/>
      <c r="B286" s="7"/>
      <c r="C286" s="8"/>
      <c r="D286" s="5"/>
      <c r="E286" s="5"/>
      <c r="F286" s="9"/>
      <c r="G286" s="14"/>
      <c r="L286" s="1"/>
    </row>
    <row r="287" spans="1:12" ht="12.75">
      <c r="A287" s="6"/>
      <c r="B287" s="7"/>
      <c r="C287" s="8"/>
      <c r="D287" s="5"/>
      <c r="E287" s="5"/>
      <c r="F287" s="9"/>
      <c r="G287" s="14"/>
      <c r="L287" s="1"/>
    </row>
    <row r="288" spans="1:12" ht="12.75">
      <c r="A288" s="6"/>
      <c r="B288" s="7"/>
      <c r="C288" s="8"/>
      <c r="D288" s="5"/>
      <c r="E288" s="5"/>
      <c r="F288" s="9"/>
      <c r="G288" s="14"/>
      <c r="L288" s="1"/>
    </row>
    <row r="289" spans="1:12" ht="12.75">
      <c r="A289" s="6"/>
      <c r="B289" s="7"/>
      <c r="C289" s="8"/>
      <c r="D289" s="5"/>
      <c r="E289" s="5"/>
      <c r="F289" s="9"/>
      <c r="G289" s="14"/>
      <c r="L289" s="1"/>
    </row>
    <row r="290" spans="1:12" ht="12.75">
      <c r="A290" s="6"/>
      <c r="B290" s="7"/>
      <c r="C290" s="8"/>
      <c r="D290" s="5"/>
      <c r="E290" s="5"/>
      <c r="F290" s="9"/>
      <c r="G290" s="14"/>
      <c r="L290" s="1"/>
    </row>
    <row r="291" spans="1:12" ht="12.75">
      <c r="A291" s="6"/>
      <c r="B291" s="7"/>
      <c r="C291" s="8"/>
      <c r="D291" s="5"/>
      <c r="E291" s="5"/>
      <c r="F291" s="9"/>
      <c r="G291" s="14"/>
      <c r="L291" s="1"/>
    </row>
    <row r="292" spans="1:12" ht="12.75">
      <c r="A292" s="6"/>
      <c r="B292" s="7"/>
      <c r="C292" s="8"/>
      <c r="D292" s="5"/>
      <c r="E292" s="5"/>
      <c r="F292" s="9"/>
      <c r="G292" s="14"/>
      <c r="L292" s="1"/>
    </row>
    <row r="293" spans="1:12" ht="12.75">
      <c r="A293" s="6"/>
      <c r="B293" s="7"/>
      <c r="C293" s="8"/>
      <c r="D293" s="5"/>
      <c r="E293" s="5"/>
      <c r="F293" s="9"/>
      <c r="G293" s="14"/>
      <c r="L293" s="1"/>
    </row>
    <row r="294" spans="1:12" ht="12.75">
      <c r="A294" s="6"/>
      <c r="B294" s="7"/>
      <c r="C294" s="8"/>
      <c r="D294" s="5"/>
      <c r="E294" s="5"/>
      <c r="F294" s="9"/>
      <c r="G294" s="14"/>
      <c r="L294" s="1"/>
    </row>
    <row r="295" spans="1:12" ht="12.75">
      <c r="A295" s="6"/>
      <c r="B295" s="7"/>
      <c r="C295" s="8"/>
      <c r="D295" s="5"/>
      <c r="E295" s="5"/>
      <c r="F295" s="9"/>
      <c r="G295" s="14"/>
      <c r="L295" s="1"/>
    </row>
    <row r="296" spans="1:12" ht="12.75">
      <c r="A296" s="6"/>
      <c r="B296" s="7"/>
      <c r="C296" s="8"/>
      <c r="D296" s="5"/>
      <c r="E296" s="5"/>
      <c r="F296" s="9"/>
      <c r="G296" s="14"/>
      <c r="L296" s="1"/>
    </row>
    <row r="297" spans="1:12" ht="12.75">
      <c r="A297" s="6"/>
      <c r="B297" s="7"/>
      <c r="C297" s="8"/>
      <c r="D297" s="5"/>
      <c r="E297" s="5"/>
      <c r="F297" s="9"/>
      <c r="G297" s="14"/>
      <c r="L297" s="1"/>
    </row>
    <row r="298" spans="1:12" ht="12.75">
      <c r="A298" s="6"/>
      <c r="B298" s="7"/>
      <c r="C298" s="8"/>
      <c r="D298" s="5"/>
      <c r="E298" s="5"/>
      <c r="F298" s="9"/>
      <c r="G298" s="14"/>
      <c r="L298" s="1"/>
    </row>
    <row r="299" spans="1:12" ht="12.75">
      <c r="A299" s="6"/>
      <c r="B299" s="7"/>
      <c r="C299" s="8"/>
      <c r="D299" s="5"/>
      <c r="E299" s="5"/>
      <c r="F299" s="9"/>
      <c r="G299" s="14"/>
      <c r="L299" s="1"/>
    </row>
    <row r="300" spans="1:12" ht="12.75">
      <c r="A300" s="6"/>
      <c r="B300" s="7"/>
      <c r="C300" s="8"/>
      <c r="D300" s="5"/>
      <c r="E300" s="5"/>
      <c r="F300" s="9"/>
      <c r="G300" s="14"/>
      <c r="L300" s="1"/>
    </row>
    <row r="301" spans="1:12" ht="12.75">
      <c r="A301" s="6"/>
      <c r="B301" s="7"/>
      <c r="C301" s="8"/>
      <c r="D301" s="5"/>
      <c r="E301" s="5"/>
      <c r="F301" s="9"/>
      <c r="G301" s="14"/>
      <c r="L301" s="1"/>
    </row>
    <row r="302" spans="1:12" ht="12.75">
      <c r="A302" s="6"/>
      <c r="B302" s="7"/>
      <c r="C302" s="8"/>
      <c r="D302" s="5"/>
      <c r="E302" s="5"/>
      <c r="F302" s="9"/>
      <c r="G302" s="14"/>
      <c r="L302" s="1"/>
    </row>
    <row r="303" spans="1:12" ht="12.75">
      <c r="A303" s="6"/>
      <c r="B303" s="7"/>
      <c r="C303" s="8"/>
      <c r="D303" s="5"/>
      <c r="E303" s="5"/>
      <c r="F303" s="9"/>
      <c r="G303" s="14"/>
      <c r="L303" s="1"/>
    </row>
    <row r="304" spans="1:12" ht="12.75">
      <c r="A304" s="6"/>
      <c r="B304" s="7"/>
      <c r="C304" s="8"/>
      <c r="D304" s="5"/>
      <c r="E304" s="5"/>
      <c r="F304" s="9"/>
      <c r="G304" s="14"/>
      <c r="L304" s="1"/>
    </row>
    <row r="305" spans="1:12" ht="12.75">
      <c r="A305" s="6"/>
      <c r="B305" s="7"/>
      <c r="C305" s="8"/>
      <c r="D305" s="5"/>
      <c r="E305" s="5"/>
      <c r="F305" s="9"/>
      <c r="G305" s="14"/>
      <c r="L305" s="1"/>
    </row>
    <row r="306" spans="1:12" ht="12.75">
      <c r="A306" s="6"/>
      <c r="B306" s="7"/>
      <c r="C306" s="8"/>
      <c r="D306" s="5"/>
      <c r="E306" s="5"/>
      <c r="F306" s="9"/>
      <c r="G306" s="14"/>
      <c r="L306" s="1"/>
    </row>
    <row r="307" spans="1:12" ht="12.75">
      <c r="A307" s="6"/>
      <c r="B307" s="7"/>
      <c r="C307" s="8"/>
      <c r="D307" s="5"/>
      <c r="E307" s="5"/>
      <c r="F307" s="9"/>
      <c r="G307" s="14"/>
      <c r="L307" s="1"/>
    </row>
    <row r="308" spans="1:12" ht="12.75">
      <c r="A308" s="6"/>
      <c r="B308" s="7"/>
      <c r="C308" s="8"/>
      <c r="D308" s="5"/>
      <c r="E308" s="5"/>
      <c r="F308" s="9"/>
      <c r="G308" s="14"/>
      <c r="L308" s="1"/>
    </row>
    <row r="309" spans="1:12" ht="12.75">
      <c r="A309" s="6"/>
      <c r="B309" s="7"/>
      <c r="C309" s="8"/>
      <c r="D309" s="5"/>
      <c r="E309" s="5"/>
      <c r="F309" s="9"/>
      <c r="G309" s="14"/>
      <c r="L309" s="1"/>
    </row>
    <row r="310" spans="1:12" ht="12.75">
      <c r="A310" s="6"/>
      <c r="B310" s="7"/>
      <c r="C310" s="8"/>
      <c r="D310" s="5"/>
      <c r="E310" s="5"/>
      <c r="F310" s="9"/>
      <c r="G310" s="14"/>
      <c r="L310" s="1"/>
    </row>
    <row r="311" spans="1:12" ht="12.75">
      <c r="A311" s="6"/>
      <c r="B311" s="7"/>
      <c r="C311" s="8"/>
      <c r="D311" s="5"/>
      <c r="E311" s="5"/>
      <c r="F311" s="9"/>
      <c r="G311" s="14"/>
      <c r="L311" s="1"/>
    </row>
    <row r="312" spans="1:12" ht="12.75">
      <c r="A312" s="6"/>
      <c r="B312" s="7"/>
      <c r="C312" s="8"/>
      <c r="D312" s="5"/>
      <c r="E312" s="5"/>
      <c r="F312" s="9"/>
      <c r="G312" s="14"/>
      <c r="L312" s="1"/>
    </row>
    <row r="313" spans="1:12" ht="12.75">
      <c r="A313" s="6"/>
      <c r="B313" s="7"/>
      <c r="C313" s="8"/>
      <c r="D313" s="5"/>
      <c r="E313" s="5"/>
      <c r="F313" s="9"/>
      <c r="G313" s="14"/>
      <c r="L313" s="1"/>
    </row>
    <row r="314" spans="1:12" ht="12.75">
      <c r="A314" s="6"/>
      <c r="B314" s="7"/>
      <c r="C314" s="8"/>
      <c r="D314" s="5"/>
      <c r="E314" s="5"/>
      <c r="F314" s="9"/>
      <c r="G314" s="14"/>
      <c r="L314" s="1"/>
    </row>
    <row r="315" spans="1:12" ht="12.75">
      <c r="A315" s="6"/>
      <c r="B315" s="7"/>
      <c r="C315" s="8"/>
      <c r="D315" s="5"/>
      <c r="E315" s="5"/>
      <c r="F315" s="9"/>
      <c r="G315" s="14"/>
      <c r="L315" s="1"/>
    </row>
    <row r="316" spans="1:12" ht="12.75">
      <c r="A316" s="6"/>
      <c r="B316" s="7"/>
      <c r="C316" s="8"/>
      <c r="D316" s="5"/>
      <c r="E316" s="5"/>
      <c r="F316" s="9"/>
      <c r="G316" s="14"/>
      <c r="L316" s="1"/>
    </row>
    <row r="317" spans="1:12" ht="12.75">
      <c r="A317" s="6"/>
      <c r="B317" s="7"/>
      <c r="C317" s="8"/>
      <c r="D317" s="5"/>
      <c r="E317" s="5"/>
      <c r="F317" s="9"/>
      <c r="G317" s="14"/>
      <c r="L317" s="1"/>
    </row>
    <row r="318" spans="1:12" ht="12.75">
      <c r="A318" s="6"/>
      <c r="B318" s="7"/>
      <c r="C318" s="8"/>
      <c r="D318" s="5"/>
      <c r="E318" s="5"/>
      <c r="F318" s="9"/>
      <c r="G318" s="14"/>
      <c r="L318" s="1"/>
    </row>
    <row r="319" spans="1:12" ht="12.75">
      <c r="A319" s="6"/>
      <c r="B319" s="7"/>
      <c r="C319" s="8"/>
      <c r="D319" s="5"/>
      <c r="E319" s="5"/>
      <c r="F319" s="9"/>
      <c r="G319" s="14"/>
      <c r="L319" s="1"/>
    </row>
    <row r="320" spans="1:12" ht="12.75">
      <c r="A320" s="6"/>
      <c r="B320" s="7"/>
      <c r="C320" s="8"/>
      <c r="D320" s="5"/>
      <c r="E320" s="5"/>
      <c r="F320" s="9"/>
      <c r="G320" s="14"/>
      <c r="L320" s="1"/>
    </row>
    <row r="321" spans="1:12" ht="12.75">
      <c r="A321" s="6"/>
      <c r="B321" s="7"/>
      <c r="C321" s="8"/>
      <c r="D321" s="5"/>
      <c r="E321" s="5"/>
      <c r="F321" s="9"/>
      <c r="G321" s="14"/>
      <c r="L321" s="1"/>
    </row>
    <row r="322" spans="1:12" ht="12.75">
      <c r="A322" s="6"/>
      <c r="B322" s="7"/>
      <c r="C322" s="8"/>
      <c r="D322" s="5"/>
      <c r="E322" s="5"/>
      <c r="F322" s="9"/>
      <c r="G322" s="14"/>
      <c r="L322" s="1"/>
    </row>
    <row r="323" spans="1:12" ht="12.75">
      <c r="A323" s="6"/>
      <c r="B323" s="7"/>
      <c r="C323" s="8"/>
      <c r="D323" s="5"/>
      <c r="E323" s="5"/>
      <c r="F323" s="9"/>
      <c r="G323" s="14"/>
      <c r="L323" s="1"/>
    </row>
    <row r="324" spans="1:12" ht="12.75">
      <c r="A324" s="6"/>
      <c r="B324" s="7"/>
      <c r="C324" s="8"/>
      <c r="D324" s="5"/>
      <c r="E324" s="5"/>
      <c r="F324" s="9"/>
      <c r="G324" s="14"/>
      <c r="L324" s="1"/>
    </row>
    <row r="325" spans="1:12" ht="12.75">
      <c r="A325" s="6"/>
      <c r="B325" s="7"/>
      <c r="C325" s="8"/>
      <c r="D325" s="5"/>
      <c r="E325" s="5"/>
      <c r="F325" s="9"/>
      <c r="G325" s="14"/>
      <c r="L325" s="1"/>
    </row>
    <row r="326" spans="1:12" ht="12.75">
      <c r="A326" s="6"/>
      <c r="B326" s="7"/>
      <c r="C326" s="8"/>
      <c r="D326" s="5"/>
      <c r="E326" s="5"/>
      <c r="F326" s="9"/>
      <c r="G326" s="14"/>
      <c r="L326" s="1"/>
    </row>
    <row r="327" spans="1:12" ht="12.75">
      <c r="A327" s="6"/>
      <c r="B327" s="7"/>
      <c r="C327" s="8"/>
      <c r="D327" s="5"/>
      <c r="E327" s="5"/>
      <c r="F327" s="9"/>
      <c r="G327" s="14"/>
      <c r="L327" s="1"/>
    </row>
    <row r="328" spans="1:12" ht="12.75">
      <c r="A328" s="6"/>
      <c r="B328" s="7"/>
      <c r="C328" s="8"/>
      <c r="D328" s="5"/>
      <c r="E328" s="5"/>
      <c r="F328" s="9"/>
      <c r="G328" s="14"/>
      <c r="L328" s="1"/>
    </row>
    <row r="329" spans="1:12" ht="12.75">
      <c r="A329" s="6"/>
      <c r="B329" s="7"/>
      <c r="C329" s="8"/>
      <c r="D329" s="5"/>
      <c r="E329" s="5"/>
      <c r="F329" s="9"/>
      <c r="G329" s="14"/>
      <c r="L329" s="1"/>
    </row>
    <row r="330" spans="1:12" ht="12.75">
      <c r="A330" s="6"/>
      <c r="B330" s="7"/>
      <c r="C330" s="8"/>
      <c r="D330" s="5"/>
      <c r="E330" s="5"/>
      <c r="F330" s="9"/>
      <c r="G330" s="14"/>
      <c r="L330" s="1"/>
    </row>
    <row r="331" spans="1:12" ht="12.75">
      <c r="A331" s="6"/>
      <c r="B331" s="7"/>
      <c r="C331" s="8"/>
      <c r="D331" s="5"/>
      <c r="E331" s="5"/>
      <c r="F331" s="9"/>
      <c r="G331" s="14"/>
      <c r="L331" s="1"/>
    </row>
    <row r="332" spans="1:12" ht="12.75">
      <c r="A332" s="6"/>
      <c r="B332" s="7"/>
      <c r="C332" s="8"/>
      <c r="D332" s="5"/>
      <c r="E332" s="5"/>
      <c r="F332" s="9"/>
      <c r="G332" s="14"/>
      <c r="L332" s="1"/>
    </row>
    <row r="333" spans="1:12" ht="12.75">
      <c r="A333" s="6"/>
      <c r="B333" s="7"/>
      <c r="C333" s="8"/>
      <c r="D333" s="5"/>
      <c r="E333" s="5"/>
      <c r="F333" s="9"/>
      <c r="G333" s="14"/>
      <c r="L333" s="1"/>
    </row>
    <row r="334" spans="1:12" ht="12.75">
      <c r="A334" s="6"/>
      <c r="B334" s="7"/>
      <c r="C334" s="8"/>
      <c r="D334" s="5"/>
      <c r="E334" s="5"/>
      <c r="F334" s="9"/>
      <c r="G334" s="14"/>
      <c r="L334" s="1"/>
    </row>
    <row r="335" spans="1:12" ht="12.75">
      <c r="A335" s="6"/>
      <c r="B335" s="7"/>
      <c r="C335" s="8"/>
      <c r="D335" s="5"/>
      <c r="E335" s="5"/>
      <c r="F335" s="9"/>
      <c r="G335" s="14"/>
      <c r="L335" s="1"/>
    </row>
    <row r="336" spans="1:12" ht="12.75">
      <c r="A336" s="6"/>
      <c r="B336" s="7"/>
      <c r="C336" s="8"/>
      <c r="D336" s="5"/>
      <c r="E336" s="5"/>
      <c r="F336" s="9"/>
      <c r="G336" s="14"/>
      <c r="L336" s="1"/>
    </row>
    <row r="337" spans="1:12" ht="12.75">
      <c r="A337" s="6"/>
      <c r="B337" s="7"/>
      <c r="C337" s="8"/>
      <c r="D337" s="5"/>
      <c r="E337" s="5"/>
      <c r="F337" s="9"/>
      <c r="G337" s="14"/>
      <c r="L337" s="1"/>
    </row>
    <row r="338" spans="1:12" ht="12.75">
      <c r="A338" s="6"/>
      <c r="B338" s="7"/>
      <c r="C338" s="8"/>
      <c r="D338" s="5"/>
      <c r="E338" s="5"/>
      <c r="F338" s="9"/>
      <c r="G338" s="14"/>
      <c r="L338" s="1"/>
    </row>
    <row r="339" spans="1:12" ht="12.75">
      <c r="A339" s="6"/>
      <c r="B339" s="7"/>
      <c r="C339" s="8"/>
      <c r="D339" s="5"/>
      <c r="E339" s="5"/>
      <c r="F339" s="9"/>
      <c r="G339" s="14"/>
      <c r="L339" s="1"/>
    </row>
    <row r="340" spans="1:12" ht="12.75">
      <c r="A340" s="6"/>
      <c r="B340" s="7"/>
      <c r="C340" s="8"/>
      <c r="D340" s="5"/>
      <c r="E340" s="5"/>
      <c r="F340" s="9"/>
      <c r="G340" s="14"/>
      <c r="L340" s="1"/>
    </row>
    <row r="341" spans="1:12" ht="12.75">
      <c r="A341" s="6"/>
      <c r="B341" s="7"/>
      <c r="C341" s="8"/>
      <c r="D341" s="5"/>
      <c r="E341" s="5"/>
      <c r="F341" s="9"/>
      <c r="G341" s="14"/>
      <c r="L341" s="1"/>
    </row>
    <row r="342" spans="1:12" ht="12.75">
      <c r="A342" s="6"/>
      <c r="B342" s="7"/>
      <c r="C342" s="8"/>
      <c r="D342" s="5"/>
      <c r="E342" s="5"/>
      <c r="F342" s="9"/>
      <c r="G342" s="14"/>
      <c r="L342" s="1"/>
    </row>
    <row r="343" spans="1:12" ht="12.75">
      <c r="A343" s="6"/>
      <c r="B343" s="7"/>
      <c r="C343" s="8"/>
      <c r="D343" s="5"/>
      <c r="E343" s="5"/>
      <c r="F343" s="9"/>
      <c r="G343" s="14"/>
      <c r="L343" s="1"/>
    </row>
    <row r="344" spans="1:12" ht="12.75">
      <c r="A344" s="6"/>
      <c r="B344" s="7"/>
      <c r="C344" s="8"/>
      <c r="D344" s="5"/>
      <c r="E344" s="5"/>
      <c r="F344" s="9"/>
      <c r="G344" s="14"/>
      <c r="L344" s="1"/>
    </row>
    <row r="345" spans="1:12" ht="12.75">
      <c r="A345" s="6"/>
      <c r="B345" s="7"/>
      <c r="C345" s="8"/>
      <c r="D345" s="5"/>
      <c r="E345" s="5"/>
      <c r="F345" s="9"/>
      <c r="G345" s="14"/>
      <c r="L345" s="1"/>
    </row>
    <row r="346" spans="1:12" ht="12.75">
      <c r="A346" s="6"/>
      <c r="B346" s="7"/>
      <c r="C346" s="8"/>
      <c r="D346" s="5"/>
      <c r="E346" s="5"/>
      <c r="F346" s="9"/>
      <c r="G346" s="14"/>
      <c r="L346" s="1"/>
    </row>
    <row r="347" spans="1:12" ht="12.75">
      <c r="A347" s="6"/>
      <c r="B347" s="7"/>
      <c r="C347" s="8"/>
      <c r="D347" s="5"/>
      <c r="E347" s="5"/>
      <c r="F347" s="9"/>
      <c r="G347" s="14"/>
      <c r="L347" s="1"/>
    </row>
    <row r="348" spans="1:12" ht="12.75">
      <c r="A348" s="6"/>
      <c r="B348" s="7"/>
      <c r="C348" s="8"/>
      <c r="D348" s="5"/>
      <c r="E348" s="5"/>
      <c r="F348" s="9"/>
      <c r="G348" s="14"/>
      <c r="L348" s="1"/>
    </row>
    <row r="349" spans="1:12" ht="12.75">
      <c r="A349" s="6"/>
      <c r="B349" s="7"/>
      <c r="C349" s="8"/>
      <c r="D349" s="5"/>
      <c r="E349" s="5"/>
      <c r="F349" s="9"/>
      <c r="G349" s="14"/>
      <c r="L349" s="1"/>
    </row>
    <row r="350" spans="1:12" ht="12.75">
      <c r="A350" s="6"/>
      <c r="B350" s="7"/>
      <c r="C350" s="8"/>
      <c r="D350" s="5"/>
      <c r="E350" s="5"/>
      <c r="F350" s="9"/>
      <c r="G350" s="14"/>
      <c r="L350" s="1"/>
    </row>
    <row r="351" spans="1:12" ht="12.75">
      <c r="A351" s="6"/>
      <c r="B351" s="7"/>
      <c r="C351" s="8"/>
      <c r="D351" s="5"/>
      <c r="E351" s="5"/>
      <c r="F351" s="9"/>
      <c r="G351" s="14"/>
      <c r="L351" s="1"/>
    </row>
    <row r="352" spans="1:12" ht="12.75">
      <c r="A352" s="6"/>
      <c r="B352" s="7"/>
      <c r="C352" s="8"/>
      <c r="D352" s="5"/>
      <c r="E352" s="5"/>
      <c r="F352" s="9"/>
      <c r="G352" s="14"/>
      <c r="L352" s="1"/>
    </row>
    <row r="353" spans="1:12" ht="12.75">
      <c r="A353" s="6"/>
      <c r="B353" s="7"/>
      <c r="C353" s="8"/>
      <c r="D353" s="5"/>
      <c r="E353" s="5"/>
      <c r="F353" s="9"/>
      <c r="G353" s="14"/>
      <c r="L353" s="1"/>
    </row>
    <row r="354" spans="1:12" ht="12.75">
      <c r="A354" s="6"/>
      <c r="B354" s="7"/>
      <c r="C354" s="8"/>
      <c r="D354" s="5"/>
      <c r="E354" s="5"/>
      <c r="F354" s="9"/>
      <c r="G354" s="14"/>
      <c r="L354" s="1"/>
    </row>
    <row r="355" spans="1:12" ht="12.75">
      <c r="A355" s="6"/>
      <c r="B355" s="7"/>
      <c r="C355" s="8"/>
      <c r="D355" s="5"/>
      <c r="E355" s="5"/>
      <c r="F355" s="9"/>
      <c r="G355" s="14"/>
      <c r="L355" s="1"/>
    </row>
    <row r="356" spans="1:12" ht="12.75">
      <c r="A356" s="6"/>
      <c r="B356" s="7"/>
      <c r="C356" s="8"/>
      <c r="D356" s="5"/>
      <c r="E356" s="5"/>
      <c r="F356" s="9"/>
      <c r="G356" s="14"/>
      <c r="L356" s="1"/>
    </row>
    <row r="357" spans="1:12" ht="12.75">
      <c r="A357" s="6"/>
      <c r="B357" s="7"/>
      <c r="C357" s="8"/>
      <c r="D357" s="5"/>
      <c r="E357" s="5"/>
      <c r="F357" s="9"/>
      <c r="G357" s="14"/>
      <c r="L357" s="1"/>
    </row>
    <row r="358" spans="1:12" ht="12.75">
      <c r="A358" s="6"/>
      <c r="B358" s="7"/>
      <c r="C358" s="8"/>
      <c r="D358" s="5"/>
      <c r="E358" s="5"/>
      <c r="F358" s="9"/>
      <c r="G358" s="14"/>
      <c r="L358" s="1"/>
    </row>
    <row r="359" spans="1:12" ht="12.75">
      <c r="A359" s="6"/>
      <c r="B359" s="7"/>
      <c r="C359" s="8"/>
      <c r="D359" s="5"/>
      <c r="E359" s="5"/>
      <c r="F359" s="9"/>
      <c r="G359" s="14"/>
      <c r="L359" s="1"/>
    </row>
    <row r="360" spans="1:12" ht="12.75">
      <c r="A360" s="6"/>
      <c r="B360" s="7"/>
      <c r="C360" s="8"/>
      <c r="D360" s="5"/>
      <c r="E360" s="5"/>
      <c r="F360" s="9"/>
      <c r="G360" s="14"/>
      <c r="L360" s="1"/>
    </row>
    <row r="361" spans="1:12" ht="12.75">
      <c r="A361" s="6"/>
      <c r="B361" s="7"/>
      <c r="C361" s="8"/>
      <c r="D361" s="5"/>
      <c r="E361" s="5"/>
      <c r="F361" s="9"/>
      <c r="G361" s="14"/>
      <c r="L361" s="1"/>
    </row>
    <row r="362" spans="1:12" ht="12.75">
      <c r="A362" s="6"/>
      <c r="B362" s="7"/>
      <c r="C362" s="8"/>
      <c r="D362" s="5"/>
      <c r="E362" s="5"/>
      <c r="F362" s="9"/>
      <c r="G362" s="14"/>
      <c r="L362" s="1"/>
    </row>
    <row r="363" spans="1:12" ht="12.75">
      <c r="A363" s="6"/>
      <c r="B363" s="7"/>
      <c r="C363" s="8"/>
      <c r="D363" s="5"/>
      <c r="E363" s="5"/>
      <c r="F363" s="9"/>
      <c r="G363" s="14"/>
      <c r="L363" s="1"/>
    </row>
    <row r="364" spans="1:12" ht="12.75">
      <c r="A364" s="6"/>
      <c r="B364" s="7"/>
      <c r="C364" s="8"/>
      <c r="D364" s="5"/>
      <c r="E364" s="5"/>
      <c r="F364" s="9"/>
      <c r="G364" s="14"/>
      <c r="L364" s="1"/>
    </row>
    <row r="365" spans="1:12" ht="12.75">
      <c r="A365" s="6"/>
      <c r="B365" s="7"/>
      <c r="C365" s="8"/>
      <c r="D365" s="5"/>
      <c r="E365" s="5"/>
      <c r="F365" s="9"/>
      <c r="G365" s="14"/>
      <c r="L365" s="1"/>
    </row>
    <row r="366" spans="1:12" ht="12.75">
      <c r="A366" s="6"/>
      <c r="B366" s="7"/>
      <c r="C366" s="8"/>
      <c r="D366" s="5"/>
      <c r="E366" s="5"/>
      <c r="F366" s="9"/>
      <c r="G366" s="14"/>
      <c r="L366" s="1"/>
    </row>
    <row r="367" spans="1:12" ht="12.75">
      <c r="A367" s="6"/>
      <c r="B367" s="7"/>
      <c r="C367" s="8"/>
      <c r="D367" s="5"/>
      <c r="E367" s="5"/>
      <c r="F367" s="9"/>
      <c r="G367" s="14"/>
      <c r="L367" s="1"/>
    </row>
    <row r="368" spans="1:12" ht="12.75">
      <c r="A368" s="6"/>
      <c r="B368" s="7"/>
      <c r="C368" s="8"/>
      <c r="D368" s="5"/>
      <c r="E368" s="5"/>
      <c r="F368" s="9"/>
      <c r="G368" s="14"/>
      <c r="L368" s="1"/>
    </row>
    <row r="369" spans="1:12" ht="12.75">
      <c r="A369" s="6"/>
      <c r="B369" s="7"/>
      <c r="C369" s="8"/>
      <c r="D369" s="5"/>
      <c r="E369" s="5"/>
      <c r="F369" s="9"/>
      <c r="G369" s="14"/>
      <c r="L369" s="1"/>
    </row>
    <row r="370" spans="1:12" ht="12.75">
      <c r="A370" s="6"/>
      <c r="B370" s="7"/>
      <c r="C370" s="8"/>
      <c r="D370" s="5"/>
      <c r="E370" s="5"/>
      <c r="F370" s="9"/>
      <c r="G370" s="14"/>
      <c r="L370" s="1"/>
    </row>
    <row r="371" spans="1:12" ht="12.75">
      <c r="A371" s="6"/>
      <c r="B371" s="7"/>
      <c r="C371" s="8"/>
      <c r="D371" s="5"/>
      <c r="E371" s="5"/>
      <c r="F371" s="9"/>
      <c r="G371" s="14"/>
      <c r="L371" s="1"/>
    </row>
    <row r="372" spans="1:12" ht="12.75">
      <c r="A372" s="6"/>
      <c r="B372" s="7"/>
      <c r="C372" s="8"/>
      <c r="D372" s="5"/>
      <c r="E372" s="5"/>
      <c r="F372" s="9"/>
      <c r="G372" s="14"/>
      <c r="L372" s="1"/>
    </row>
    <row r="373" spans="1:12" ht="12.75">
      <c r="A373" s="6"/>
      <c r="B373" s="7"/>
      <c r="C373" s="8"/>
      <c r="D373" s="5"/>
      <c r="E373" s="5"/>
      <c r="F373" s="9"/>
      <c r="G373" s="14"/>
      <c r="L373" s="1"/>
    </row>
    <row r="374" spans="1:12" ht="12.75">
      <c r="A374" s="6"/>
      <c r="B374" s="7"/>
      <c r="C374" s="8"/>
      <c r="D374" s="5"/>
      <c r="E374" s="5"/>
      <c r="F374" s="9"/>
      <c r="G374" s="14"/>
      <c r="L374" s="1"/>
    </row>
    <row r="375" spans="1:12" ht="12.75">
      <c r="A375" s="6"/>
      <c r="B375" s="7"/>
      <c r="C375" s="8"/>
      <c r="D375" s="5"/>
      <c r="E375" s="5"/>
      <c r="F375" s="9"/>
      <c r="G375" s="14"/>
      <c r="L375" s="1"/>
    </row>
    <row r="376" spans="1:12" ht="12.75">
      <c r="A376" s="6"/>
      <c r="B376" s="7"/>
      <c r="C376" s="8"/>
      <c r="D376" s="5"/>
      <c r="E376" s="5"/>
      <c r="F376" s="9"/>
      <c r="G376" s="14"/>
      <c r="L376" s="1"/>
    </row>
    <row r="377" spans="1:12" ht="12.75">
      <c r="A377" s="6"/>
      <c r="B377" s="7"/>
      <c r="C377" s="8"/>
      <c r="D377" s="5"/>
      <c r="E377" s="5"/>
      <c r="F377" s="9"/>
      <c r="G377" s="14"/>
      <c r="L377" s="1"/>
    </row>
    <row r="378" spans="1:12" ht="12.75">
      <c r="A378" s="6"/>
      <c r="B378" s="7"/>
      <c r="C378" s="8"/>
      <c r="D378" s="5"/>
      <c r="E378" s="5"/>
      <c r="F378" s="9"/>
      <c r="G378" s="14"/>
      <c r="L378" s="1"/>
    </row>
    <row r="379" spans="1:12" ht="12.75">
      <c r="A379" s="6"/>
      <c r="B379" s="7"/>
      <c r="C379" s="8"/>
      <c r="D379" s="5"/>
      <c r="E379" s="5"/>
      <c r="F379" s="9"/>
      <c r="G379" s="14"/>
      <c r="L379" s="1"/>
    </row>
    <row r="380" spans="1:12" ht="12.75">
      <c r="A380" s="6"/>
      <c r="B380" s="7"/>
      <c r="C380" s="8"/>
      <c r="D380" s="5"/>
      <c r="E380" s="5"/>
      <c r="F380" s="9"/>
      <c r="G380" s="14"/>
      <c r="L380" s="1"/>
    </row>
    <row r="381" spans="1:12" ht="12.75">
      <c r="A381" s="6"/>
      <c r="B381" s="7"/>
      <c r="C381" s="8"/>
      <c r="D381" s="5"/>
      <c r="E381" s="5"/>
      <c r="F381" s="9"/>
      <c r="G381" s="14"/>
      <c r="L381" s="1"/>
    </row>
    <row r="382" spans="1:12" ht="12.75">
      <c r="A382" s="6"/>
      <c r="B382" s="7"/>
      <c r="C382" s="8"/>
      <c r="D382" s="5"/>
      <c r="E382" s="5"/>
      <c r="F382" s="9"/>
      <c r="G382" s="14"/>
      <c r="L382" s="1"/>
    </row>
    <row r="383" spans="1:12" ht="12.75">
      <c r="A383" s="6"/>
      <c r="B383" s="7"/>
      <c r="C383" s="8"/>
      <c r="D383" s="5"/>
      <c r="E383" s="5"/>
      <c r="F383" s="9"/>
      <c r="G383" s="14"/>
      <c r="L383" s="1"/>
    </row>
    <row r="384" spans="1:12" ht="12.75">
      <c r="A384" s="6"/>
      <c r="B384" s="7"/>
      <c r="C384" s="8"/>
      <c r="D384" s="5"/>
      <c r="E384" s="5"/>
      <c r="F384" s="9"/>
      <c r="G384" s="14"/>
      <c r="L384" s="1"/>
    </row>
    <row r="385" spans="1:12" ht="12.75">
      <c r="A385" s="6"/>
      <c r="B385" s="7"/>
      <c r="C385" s="8"/>
      <c r="D385" s="5"/>
      <c r="E385" s="5"/>
      <c r="F385" s="9"/>
      <c r="G385" s="14"/>
      <c r="L385" s="1"/>
    </row>
    <row r="386" spans="1:12" ht="12.75">
      <c r="A386" s="6"/>
      <c r="B386" s="7"/>
      <c r="C386" s="8"/>
      <c r="D386" s="5"/>
      <c r="E386" s="5"/>
      <c r="F386" s="9"/>
      <c r="G386" s="14"/>
      <c r="L386" s="1"/>
    </row>
    <row r="387" spans="1:12" ht="12.75">
      <c r="A387" s="6"/>
      <c r="B387" s="7"/>
      <c r="C387" s="8"/>
      <c r="D387" s="5"/>
      <c r="E387" s="5"/>
      <c r="F387" s="9"/>
      <c r="G387" s="14"/>
      <c r="L387" s="1"/>
    </row>
    <row r="388" spans="1:12" ht="12.75">
      <c r="A388" s="6"/>
      <c r="B388" s="7"/>
      <c r="C388" s="8"/>
      <c r="D388" s="5"/>
      <c r="E388" s="5"/>
      <c r="F388" s="9"/>
      <c r="G388" s="14"/>
      <c r="L388" s="1"/>
    </row>
    <row r="389" spans="1:12" ht="12.75">
      <c r="A389" s="6"/>
      <c r="B389" s="7"/>
      <c r="C389" s="8"/>
      <c r="D389" s="5"/>
      <c r="E389" s="5"/>
      <c r="F389" s="9"/>
      <c r="G389" s="14"/>
      <c r="L389" s="1"/>
    </row>
    <row r="390" spans="1:12" ht="12.75">
      <c r="A390" s="6"/>
      <c r="B390" s="7"/>
      <c r="C390" s="8"/>
      <c r="D390" s="5"/>
      <c r="E390" s="5"/>
      <c r="F390" s="9"/>
      <c r="G390" s="14"/>
      <c r="L390" s="1"/>
    </row>
    <row r="391" spans="1:12" ht="12.75">
      <c r="A391" s="6"/>
      <c r="B391" s="7"/>
      <c r="C391" s="8"/>
      <c r="D391" s="5"/>
      <c r="E391" s="5"/>
      <c r="F391" s="9"/>
      <c r="G391" s="14"/>
      <c r="L391" s="1"/>
    </row>
    <row r="392" spans="1:12" ht="12.75">
      <c r="A392" s="6"/>
      <c r="B392" s="7"/>
      <c r="C392" s="8"/>
      <c r="D392" s="5"/>
      <c r="E392" s="5"/>
      <c r="F392" s="9"/>
      <c r="G392" s="14"/>
      <c r="L392" s="1"/>
    </row>
    <row r="393" spans="1:12" ht="12.75">
      <c r="A393" s="6"/>
      <c r="B393" s="7"/>
      <c r="C393" s="8"/>
      <c r="D393" s="5"/>
      <c r="E393" s="5"/>
      <c r="F393" s="9"/>
      <c r="G393" s="14"/>
      <c r="L393" s="1"/>
    </row>
    <row r="394" spans="1:12" ht="12.75">
      <c r="A394" s="6"/>
      <c r="B394" s="7"/>
      <c r="C394" s="8"/>
      <c r="D394" s="5"/>
      <c r="E394" s="5"/>
      <c r="F394" s="9"/>
      <c r="G394" s="14"/>
      <c r="L394" s="1"/>
    </row>
    <row r="395" spans="1:12" ht="12.75">
      <c r="A395" s="6"/>
      <c r="B395" s="7"/>
      <c r="C395" s="8"/>
      <c r="D395" s="5"/>
      <c r="E395" s="5"/>
      <c r="F395" s="9"/>
      <c r="G395" s="14"/>
      <c r="L395" s="1"/>
    </row>
    <row r="396" spans="1:12" ht="12.75">
      <c r="A396" s="6"/>
      <c r="B396" s="7"/>
      <c r="C396" s="8"/>
      <c r="D396" s="5"/>
      <c r="E396" s="5"/>
      <c r="F396" s="9"/>
      <c r="G396" s="14"/>
      <c r="L396" s="1"/>
    </row>
    <row r="397" spans="1:12" ht="12.75">
      <c r="A397" s="6"/>
      <c r="B397" s="7"/>
      <c r="C397" s="8"/>
      <c r="D397" s="5"/>
      <c r="E397" s="5"/>
      <c r="F397" s="9"/>
      <c r="G397" s="14"/>
      <c r="L397" s="1"/>
    </row>
    <row r="398" spans="1:12" ht="12.75">
      <c r="A398" s="6"/>
      <c r="B398" s="7"/>
      <c r="C398" s="8"/>
      <c r="D398" s="5"/>
      <c r="E398" s="5"/>
      <c r="F398" s="9"/>
      <c r="G398" s="14"/>
      <c r="L398" s="1"/>
    </row>
    <row r="399" spans="1:12" ht="12.75">
      <c r="A399" s="6"/>
      <c r="B399" s="7"/>
      <c r="C399" s="8"/>
      <c r="D399" s="5"/>
      <c r="E399" s="5"/>
      <c r="F399" s="9"/>
      <c r="G399" s="14"/>
      <c r="L399" s="1"/>
    </row>
    <row r="400" spans="1:12" ht="12.75">
      <c r="A400" s="6"/>
      <c r="B400" s="7"/>
      <c r="C400" s="8"/>
      <c r="D400" s="5"/>
      <c r="E400" s="5"/>
      <c r="F400" s="9"/>
      <c r="G400" s="14"/>
      <c r="L400" s="1"/>
    </row>
    <row r="401" spans="1:12" ht="12.75">
      <c r="A401" s="6"/>
      <c r="B401" s="7"/>
      <c r="C401" s="8"/>
      <c r="D401" s="5"/>
      <c r="E401" s="5"/>
      <c r="F401" s="9"/>
      <c r="G401" s="14"/>
      <c r="L401" s="1"/>
    </row>
    <row r="402" spans="1:12" ht="12.75">
      <c r="A402" s="6"/>
      <c r="B402" s="7"/>
      <c r="C402" s="8"/>
      <c r="D402" s="5"/>
      <c r="E402" s="5"/>
      <c r="F402" s="9"/>
      <c r="G402" s="14"/>
      <c r="L402" s="1"/>
    </row>
    <row r="403" spans="1:12" ht="12.75">
      <c r="A403" s="6"/>
      <c r="B403" s="7"/>
      <c r="C403" s="8"/>
      <c r="D403" s="5"/>
      <c r="E403" s="5"/>
      <c r="F403" s="9"/>
      <c r="G403" s="14"/>
      <c r="L403" s="1"/>
    </row>
    <row r="404" spans="1:12" ht="12.75">
      <c r="A404" s="6"/>
      <c r="B404" s="7"/>
      <c r="C404" s="8"/>
      <c r="D404" s="5"/>
      <c r="E404" s="5"/>
      <c r="F404" s="9"/>
      <c r="G404" s="14"/>
      <c r="L404" s="1"/>
    </row>
    <row r="405" spans="1:12" ht="12.75">
      <c r="A405" s="6"/>
      <c r="B405" s="7"/>
      <c r="C405" s="8"/>
      <c r="D405" s="5"/>
      <c r="E405" s="5"/>
      <c r="F405" s="9"/>
      <c r="G405" s="14"/>
      <c r="L405" s="1"/>
    </row>
    <row r="406" spans="1:12" ht="12.75">
      <c r="A406" s="6"/>
      <c r="B406" s="7"/>
      <c r="C406" s="8"/>
      <c r="D406" s="5"/>
      <c r="E406" s="5"/>
      <c r="F406" s="9"/>
      <c r="G406" s="14"/>
      <c r="L406" s="1"/>
    </row>
    <row r="407" spans="1:12" ht="12.75">
      <c r="A407" s="6"/>
      <c r="B407" s="7"/>
      <c r="C407" s="8"/>
      <c r="D407" s="5"/>
      <c r="E407" s="5"/>
      <c r="F407" s="9"/>
      <c r="G407" s="14"/>
      <c r="L407" s="1"/>
    </row>
    <row r="408" spans="1:12" ht="12.75">
      <c r="A408" s="6"/>
      <c r="B408" s="7"/>
      <c r="C408" s="8"/>
      <c r="D408" s="5"/>
      <c r="E408" s="5"/>
      <c r="F408" s="9"/>
      <c r="G408" s="14"/>
      <c r="L408" s="1"/>
    </row>
    <row r="409" spans="1:12" ht="12.75">
      <c r="A409" s="6"/>
      <c r="B409" s="7"/>
      <c r="C409" s="8"/>
      <c r="D409" s="5"/>
      <c r="E409" s="5"/>
      <c r="F409" s="9"/>
      <c r="G409" s="14"/>
      <c r="L409" s="1"/>
    </row>
    <row r="410" spans="1:12" ht="12.75">
      <c r="A410" s="6"/>
      <c r="B410" s="7"/>
      <c r="C410" s="8"/>
      <c r="D410" s="5"/>
      <c r="E410" s="5"/>
      <c r="F410" s="9"/>
      <c r="G410" s="14"/>
      <c r="L410" s="1"/>
    </row>
    <row r="411" spans="1:12" ht="12.75">
      <c r="A411" s="6"/>
      <c r="B411" s="7"/>
      <c r="C411" s="8"/>
      <c r="D411" s="5"/>
      <c r="E411" s="5"/>
      <c r="F411" s="9"/>
      <c r="G411" s="14"/>
      <c r="L411" s="1"/>
    </row>
    <row r="412" spans="1:12" ht="12.75">
      <c r="A412" s="6"/>
      <c r="B412" s="7"/>
      <c r="C412" s="8"/>
      <c r="D412" s="5"/>
      <c r="E412" s="5"/>
      <c r="F412" s="9"/>
      <c r="G412" s="14"/>
      <c r="L412" s="1"/>
    </row>
    <row r="413" spans="1:12" ht="12.75">
      <c r="A413" s="6"/>
      <c r="B413" s="7"/>
      <c r="C413" s="8"/>
      <c r="D413" s="5"/>
      <c r="E413" s="5"/>
      <c r="F413" s="9"/>
      <c r="G413" s="14"/>
      <c r="L413" s="1"/>
    </row>
    <row r="414" spans="1:12" ht="12.75">
      <c r="A414" s="6"/>
      <c r="B414" s="7"/>
      <c r="C414" s="8"/>
      <c r="D414" s="5"/>
      <c r="E414" s="5"/>
      <c r="F414" s="9"/>
      <c r="G414" s="14"/>
      <c r="L414" s="1"/>
    </row>
    <row r="415" spans="1:12" ht="12.75">
      <c r="A415" s="6"/>
      <c r="B415" s="7"/>
      <c r="C415" s="8"/>
      <c r="D415" s="5"/>
      <c r="E415" s="5"/>
      <c r="F415" s="9"/>
      <c r="G415" s="14"/>
      <c r="L415" s="1"/>
    </row>
    <row r="416" spans="1:12" ht="12.75">
      <c r="A416" s="6"/>
      <c r="B416" s="7"/>
      <c r="C416" s="8"/>
      <c r="D416" s="5"/>
      <c r="E416" s="5"/>
      <c r="F416" s="9"/>
      <c r="G416" s="14"/>
      <c r="L416" s="1"/>
    </row>
    <row r="417" spans="1:12" ht="12.75">
      <c r="A417" s="6"/>
      <c r="B417" s="7"/>
      <c r="C417" s="8"/>
      <c r="D417" s="5"/>
      <c r="E417" s="5"/>
      <c r="F417" s="9"/>
      <c r="G417" s="14"/>
      <c r="L417" s="1"/>
    </row>
    <row r="418" spans="1:12" ht="12.75">
      <c r="A418" s="6"/>
      <c r="B418" s="7"/>
      <c r="C418" s="8"/>
      <c r="D418" s="5"/>
      <c r="E418" s="5"/>
      <c r="F418" s="9"/>
      <c r="G418" s="14"/>
      <c r="L418" s="1"/>
    </row>
    <row r="419" spans="1:12" ht="12.75">
      <c r="A419" s="6"/>
      <c r="B419" s="7"/>
      <c r="C419" s="8"/>
      <c r="D419" s="5"/>
      <c r="E419" s="5"/>
      <c r="F419" s="9"/>
      <c r="G419" s="14"/>
      <c r="L419" s="1"/>
    </row>
    <row r="420" spans="1:12" ht="12.75">
      <c r="A420" s="6"/>
      <c r="B420" s="7"/>
      <c r="C420" s="8"/>
      <c r="D420" s="5"/>
      <c r="E420" s="5"/>
      <c r="F420" s="9"/>
      <c r="G420" s="14"/>
      <c r="L420" s="1"/>
    </row>
    <row r="421" spans="1:12" ht="12.75">
      <c r="A421" s="6"/>
      <c r="B421" s="7"/>
      <c r="C421" s="8"/>
      <c r="D421" s="5"/>
      <c r="E421" s="5"/>
      <c r="F421" s="9"/>
      <c r="G421" s="14"/>
      <c r="L421" s="1"/>
    </row>
    <row r="422" spans="1:12" ht="12.75">
      <c r="A422" s="6"/>
      <c r="B422" s="7"/>
      <c r="C422" s="8"/>
      <c r="D422" s="5"/>
      <c r="E422" s="5"/>
      <c r="F422" s="9"/>
      <c r="G422" s="14"/>
      <c r="L422" s="1"/>
    </row>
    <row r="423" spans="1:12" ht="12.75">
      <c r="A423" s="6"/>
      <c r="B423" s="7"/>
      <c r="C423" s="8"/>
      <c r="D423" s="5"/>
      <c r="E423" s="5"/>
      <c r="F423" s="9"/>
      <c r="G423" s="14"/>
      <c r="L423" s="1"/>
    </row>
    <row r="424" spans="1:12" ht="12.75">
      <c r="A424" s="6"/>
      <c r="B424" s="7"/>
      <c r="C424" s="8"/>
      <c r="D424" s="5"/>
      <c r="E424" s="5"/>
      <c r="F424" s="9"/>
      <c r="G424" s="14"/>
      <c r="L424" s="1"/>
    </row>
    <row r="425" spans="1:12" ht="12.75">
      <c r="A425" s="6"/>
      <c r="B425" s="7"/>
      <c r="C425" s="8"/>
      <c r="D425" s="5"/>
      <c r="E425" s="5"/>
      <c r="F425" s="9"/>
      <c r="G425" s="14"/>
      <c r="L425" s="1"/>
    </row>
    <row r="426" spans="1:12" ht="12.75">
      <c r="A426" s="6"/>
      <c r="B426" s="7"/>
      <c r="C426" s="8"/>
      <c r="D426" s="5"/>
      <c r="E426" s="5"/>
      <c r="F426" s="9"/>
      <c r="G426" s="14"/>
      <c r="L426" s="1"/>
    </row>
    <row r="427" spans="1:12" ht="12.75">
      <c r="A427" s="6"/>
      <c r="B427" s="7"/>
      <c r="C427" s="8"/>
      <c r="D427" s="5"/>
      <c r="E427" s="5"/>
      <c r="F427" s="9"/>
      <c r="G427" s="14"/>
      <c r="L427" s="1"/>
    </row>
    <row r="428" spans="1:12" ht="12.75">
      <c r="A428" s="6"/>
      <c r="B428" s="7"/>
      <c r="C428" s="8"/>
      <c r="D428" s="5"/>
      <c r="E428" s="5"/>
      <c r="F428" s="9"/>
      <c r="G428" s="14"/>
      <c r="L428" s="1"/>
    </row>
    <row r="429" spans="1:12" ht="12.75">
      <c r="A429" s="6"/>
      <c r="B429" s="7"/>
      <c r="C429" s="8"/>
      <c r="D429" s="5"/>
      <c r="E429" s="5"/>
      <c r="F429" s="9"/>
      <c r="G429" s="14"/>
      <c r="L429" s="1"/>
    </row>
    <row r="430" spans="1:12" ht="12.75">
      <c r="A430" s="6"/>
      <c r="B430" s="7"/>
      <c r="C430" s="8"/>
      <c r="D430" s="5"/>
      <c r="E430" s="5"/>
      <c r="F430" s="9"/>
      <c r="G430" s="14"/>
      <c r="L430" s="1"/>
    </row>
    <row r="431" spans="1:12" ht="12.75">
      <c r="A431" s="6"/>
      <c r="B431" s="7"/>
      <c r="C431" s="8"/>
      <c r="D431" s="5"/>
      <c r="E431" s="5"/>
      <c r="F431" s="9"/>
      <c r="G431" s="14"/>
      <c r="L431" s="1"/>
    </row>
    <row r="432" spans="1:12" ht="12.75">
      <c r="A432" s="6"/>
      <c r="B432" s="7"/>
      <c r="C432" s="8"/>
      <c r="D432" s="5"/>
      <c r="E432" s="5"/>
      <c r="F432" s="9"/>
      <c r="G432" s="14"/>
      <c r="L432" s="1"/>
    </row>
    <row r="433" spans="1:12" ht="12.75">
      <c r="A433" s="6"/>
      <c r="B433" s="7"/>
      <c r="C433" s="8"/>
      <c r="D433" s="5"/>
      <c r="E433" s="5"/>
      <c r="F433" s="9"/>
      <c r="G433" s="14"/>
      <c r="L433" s="1"/>
    </row>
    <row r="434" spans="1:12" ht="12.75">
      <c r="A434" s="6"/>
      <c r="B434" s="7"/>
      <c r="C434" s="8"/>
      <c r="D434" s="5"/>
      <c r="E434" s="5"/>
      <c r="F434" s="9"/>
      <c r="G434" s="14"/>
      <c r="L434" s="1"/>
    </row>
    <row r="435" spans="1:12" ht="12.75">
      <c r="A435" s="6"/>
      <c r="B435" s="7"/>
      <c r="C435" s="8"/>
      <c r="D435" s="5"/>
      <c r="E435" s="5"/>
      <c r="F435" s="9"/>
      <c r="G435" s="14"/>
      <c r="L435" s="1"/>
    </row>
    <row r="436" spans="1:12" ht="12.75">
      <c r="A436" s="6"/>
      <c r="B436" s="7"/>
      <c r="C436" s="8"/>
      <c r="D436" s="5"/>
      <c r="E436" s="5"/>
      <c r="F436" s="9"/>
      <c r="G436" s="14"/>
      <c r="L436" s="1"/>
    </row>
    <row r="437" spans="1:12" ht="12.75">
      <c r="A437" s="6"/>
      <c r="B437" s="7"/>
      <c r="C437" s="8"/>
      <c r="D437" s="5"/>
      <c r="E437" s="5"/>
      <c r="F437" s="9"/>
      <c r="G437" s="14"/>
      <c r="L437" s="1"/>
    </row>
    <row r="438" spans="1:12" ht="12.75">
      <c r="A438" s="6"/>
      <c r="B438" s="7"/>
      <c r="C438" s="8"/>
      <c r="D438" s="5"/>
      <c r="E438" s="5"/>
      <c r="F438" s="9"/>
      <c r="G438" s="14"/>
      <c r="L438" s="1"/>
    </row>
    <row r="439" spans="1:12" ht="12.75">
      <c r="A439" s="6"/>
      <c r="B439" s="7"/>
      <c r="C439" s="8"/>
      <c r="D439" s="5"/>
      <c r="E439" s="5"/>
      <c r="F439" s="9"/>
      <c r="G439" s="14"/>
      <c r="L439" s="1"/>
    </row>
    <row r="440" spans="1:12" ht="12.75">
      <c r="A440" s="6"/>
      <c r="B440" s="7"/>
      <c r="C440" s="8"/>
      <c r="D440" s="5"/>
      <c r="E440" s="5"/>
      <c r="F440" s="9"/>
      <c r="G440" s="14"/>
      <c r="L440" s="1"/>
    </row>
    <row r="441" spans="1:12" ht="12.75">
      <c r="A441" s="6"/>
      <c r="B441" s="7"/>
      <c r="C441" s="8"/>
      <c r="D441" s="5"/>
      <c r="E441" s="5"/>
      <c r="F441" s="9"/>
      <c r="G441" s="14"/>
      <c r="L441" s="1"/>
    </row>
    <row r="442" spans="1:12" ht="12.75">
      <c r="A442" s="6"/>
      <c r="B442" s="7"/>
      <c r="C442" s="8"/>
      <c r="D442" s="5"/>
      <c r="E442" s="5"/>
      <c r="F442" s="9"/>
      <c r="G442" s="14"/>
      <c r="L442" s="1"/>
    </row>
    <row r="443" spans="1:12" ht="12.75">
      <c r="A443" s="6"/>
      <c r="B443" s="7"/>
      <c r="C443" s="8"/>
      <c r="D443" s="5"/>
      <c r="E443" s="5"/>
      <c r="F443" s="9"/>
      <c r="G443" s="14"/>
      <c r="L443" s="1"/>
    </row>
    <row r="444" spans="1:12" ht="12.75">
      <c r="A444" s="6"/>
      <c r="B444" s="7"/>
      <c r="C444" s="8"/>
      <c r="D444" s="5"/>
      <c r="E444" s="5"/>
      <c r="F444" s="9"/>
      <c r="G444" s="14"/>
      <c r="L444" s="1"/>
    </row>
    <row r="445" spans="1:12" ht="12.75">
      <c r="A445" s="6"/>
      <c r="B445" s="7"/>
      <c r="C445" s="8"/>
      <c r="D445" s="5"/>
      <c r="E445" s="5"/>
      <c r="F445" s="9"/>
      <c r="G445" s="14"/>
      <c r="L445" s="1"/>
    </row>
    <row r="446" spans="1:12" ht="12.75">
      <c r="A446" s="6"/>
      <c r="B446" s="7"/>
      <c r="C446" s="8"/>
      <c r="D446" s="5"/>
      <c r="E446" s="5"/>
      <c r="F446" s="9"/>
      <c r="G446" s="14"/>
      <c r="L446" s="1"/>
    </row>
    <row r="447" spans="1:12" ht="12.75">
      <c r="A447" s="6"/>
      <c r="B447" s="7"/>
      <c r="C447" s="8"/>
      <c r="D447" s="5"/>
      <c r="E447" s="5"/>
      <c r="F447" s="9"/>
      <c r="G447" s="14"/>
      <c r="L447" s="1"/>
    </row>
    <row r="448" spans="1:12" ht="12.75">
      <c r="A448" s="6"/>
      <c r="B448" s="7"/>
      <c r="C448" s="8"/>
      <c r="D448" s="5"/>
      <c r="E448" s="5"/>
      <c r="F448" s="9"/>
      <c r="G448" s="14"/>
      <c r="L448" s="1"/>
    </row>
    <row r="449" spans="1:12" ht="12.75">
      <c r="A449" s="6"/>
      <c r="B449" s="7"/>
      <c r="C449" s="8"/>
      <c r="D449" s="5"/>
      <c r="E449" s="5"/>
      <c r="F449" s="9"/>
      <c r="G449" s="14"/>
      <c r="L449" s="1"/>
    </row>
    <row r="450" spans="1:12" ht="12.75">
      <c r="A450" s="6"/>
      <c r="B450" s="7"/>
      <c r="C450" s="8"/>
      <c r="D450" s="5"/>
      <c r="E450" s="5"/>
      <c r="F450" s="9"/>
      <c r="G450" s="14"/>
      <c r="L450" s="1"/>
    </row>
    <row r="451" spans="1:12" ht="12.75">
      <c r="A451" s="6"/>
      <c r="B451" s="7"/>
      <c r="C451" s="8"/>
      <c r="D451" s="5"/>
      <c r="E451" s="5"/>
      <c r="F451" s="9"/>
      <c r="G451" s="14"/>
      <c r="L451" s="1"/>
    </row>
    <row r="452" spans="1:12" ht="12.75">
      <c r="A452" s="6"/>
      <c r="B452" s="7"/>
      <c r="C452" s="8"/>
      <c r="D452" s="5"/>
      <c r="E452" s="5"/>
      <c r="F452" s="9"/>
      <c r="G452" s="14"/>
      <c r="L452" s="1"/>
    </row>
    <row r="453" spans="1:12" ht="12.75">
      <c r="A453" s="6"/>
      <c r="B453" s="7"/>
      <c r="C453" s="8"/>
      <c r="D453" s="5"/>
      <c r="E453" s="5"/>
      <c r="F453" s="9"/>
      <c r="G453" s="14"/>
      <c r="L453" s="1"/>
    </row>
    <row r="454" spans="1:12" ht="12.75">
      <c r="A454" s="6"/>
      <c r="B454" s="7"/>
      <c r="C454" s="8"/>
      <c r="D454" s="5"/>
      <c r="E454" s="5"/>
      <c r="F454" s="9"/>
      <c r="G454" s="14"/>
      <c r="L454" s="1"/>
    </row>
    <row r="455" spans="1:12" ht="12.75">
      <c r="A455" s="6"/>
      <c r="B455" s="7"/>
      <c r="C455" s="8"/>
      <c r="D455" s="5"/>
      <c r="E455" s="5"/>
      <c r="F455" s="9"/>
      <c r="G455" s="14"/>
      <c r="L455" s="1"/>
    </row>
    <row r="456" spans="1:12" ht="12.75">
      <c r="A456" s="6"/>
      <c r="B456" s="7"/>
      <c r="C456" s="8"/>
      <c r="D456" s="5"/>
      <c r="E456" s="5"/>
      <c r="F456" s="9"/>
      <c r="G456" s="14"/>
      <c r="L456" s="1"/>
    </row>
    <row r="457" spans="1:12" ht="12.75">
      <c r="A457" s="6"/>
      <c r="B457" s="7"/>
      <c r="C457" s="8"/>
      <c r="D457" s="5"/>
      <c r="E457" s="5"/>
      <c r="F457" s="9"/>
      <c r="G457" s="14"/>
      <c r="L457" s="1"/>
    </row>
    <row r="458" spans="1:12" ht="12.75">
      <c r="A458" s="6"/>
      <c r="B458" s="7"/>
      <c r="C458" s="8"/>
      <c r="D458" s="5"/>
      <c r="E458" s="5"/>
      <c r="F458" s="9"/>
      <c r="G458" s="14"/>
      <c r="L458" s="1"/>
    </row>
    <row r="459" spans="1:12" ht="12.75">
      <c r="A459" s="6"/>
      <c r="B459" s="7"/>
      <c r="C459" s="8"/>
      <c r="D459" s="5"/>
      <c r="E459" s="5"/>
      <c r="F459" s="9"/>
      <c r="G459" s="14"/>
      <c r="L459" s="1"/>
    </row>
    <row r="460" spans="1:12" ht="12.75">
      <c r="A460" s="6"/>
      <c r="B460" s="7"/>
      <c r="C460" s="8"/>
      <c r="D460" s="5"/>
      <c r="E460" s="5"/>
      <c r="F460" s="9"/>
      <c r="G460" s="14"/>
      <c r="L460" s="1"/>
    </row>
    <row r="461" spans="1:12" ht="12.75">
      <c r="A461" s="6"/>
      <c r="B461" s="7"/>
      <c r="C461" s="8"/>
      <c r="D461" s="5"/>
      <c r="E461" s="5"/>
      <c r="F461" s="9"/>
      <c r="G461" s="14"/>
      <c r="L461" s="1"/>
    </row>
    <row r="462" spans="1:12" ht="12.75">
      <c r="A462" s="6"/>
      <c r="B462" s="7"/>
      <c r="C462" s="8"/>
      <c r="D462" s="5"/>
      <c r="E462" s="5"/>
      <c r="F462" s="9"/>
      <c r="G462" s="14"/>
      <c r="L462" s="1"/>
    </row>
    <row r="463" spans="1:12" ht="12.75">
      <c r="A463" s="6"/>
      <c r="B463" s="7"/>
      <c r="C463" s="8"/>
      <c r="D463" s="5"/>
      <c r="E463" s="5"/>
      <c r="F463" s="9"/>
      <c r="G463" s="14"/>
      <c r="L463" s="1"/>
    </row>
    <row r="464" spans="1:12" ht="12.75">
      <c r="A464" s="6"/>
      <c r="B464" s="7"/>
      <c r="C464" s="8"/>
      <c r="D464" s="5"/>
      <c r="E464" s="5"/>
      <c r="F464" s="9"/>
      <c r="G464" s="14"/>
      <c r="L464" s="1"/>
    </row>
    <row r="465" spans="1:12" ht="12.75">
      <c r="A465" s="6"/>
      <c r="B465" s="7"/>
      <c r="C465" s="8"/>
      <c r="D465" s="5"/>
      <c r="E465" s="5"/>
      <c r="F465" s="9"/>
      <c r="G465" s="14"/>
      <c r="L465" s="1"/>
    </row>
    <row r="466" spans="1:12" ht="12.75">
      <c r="A466" s="6"/>
      <c r="B466" s="7"/>
      <c r="C466" s="8"/>
      <c r="D466" s="5"/>
      <c r="E466" s="5"/>
      <c r="F466" s="9"/>
      <c r="G466" s="14"/>
      <c r="L466" s="1"/>
    </row>
    <row r="467" spans="1:12" ht="12.75">
      <c r="A467" s="6"/>
      <c r="B467" s="7"/>
      <c r="C467" s="8"/>
      <c r="D467" s="5"/>
      <c r="E467" s="5"/>
      <c r="F467" s="9"/>
      <c r="G467" s="14"/>
      <c r="L467" s="1"/>
    </row>
    <row r="468" spans="1:12" ht="12.75">
      <c r="A468" s="6"/>
      <c r="B468" s="7"/>
      <c r="C468" s="8"/>
      <c r="D468" s="5"/>
      <c r="E468" s="5"/>
      <c r="F468" s="9"/>
      <c r="G468" s="14"/>
      <c r="L468" s="1"/>
    </row>
    <row r="469" spans="1:12" ht="12.75">
      <c r="A469" s="6"/>
      <c r="B469" s="7"/>
      <c r="C469" s="8"/>
      <c r="D469" s="5"/>
      <c r="E469" s="5"/>
      <c r="F469" s="9"/>
      <c r="G469" s="14"/>
      <c r="L469" s="1"/>
    </row>
    <row r="470" spans="1:12" ht="12.75">
      <c r="A470" s="6"/>
      <c r="B470" s="7"/>
      <c r="C470" s="8"/>
      <c r="D470" s="5"/>
      <c r="E470" s="5"/>
      <c r="F470" s="9"/>
      <c r="G470" s="14"/>
      <c r="L470" s="1"/>
    </row>
    <row r="471" spans="1:12" ht="12.75">
      <c r="A471" s="6"/>
      <c r="B471" s="7"/>
      <c r="C471" s="8"/>
      <c r="D471" s="5"/>
      <c r="E471" s="5"/>
      <c r="F471" s="9"/>
      <c r="G471" s="14"/>
      <c r="L471" s="1"/>
    </row>
    <row r="472" spans="1:12" ht="12.75">
      <c r="A472" s="6"/>
      <c r="B472" s="7"/>
      <c r="C472" s="8"/>
      <c r="D472" s="5"/>
      <c r="E472" s="5"/>
      <c r="F472" s="9"/>
      <c r="G472" s="14"/>
      <c r="L472" s="1"/>
    </row>
    <row r="473" spans="1:12" ht="12.75">
      <c r="A473" s="6"/>
      <c r="B473" s="7"/>
      <c r="C473" s="8"/>
      <c r="D473" s="5"/>
      <c r="E473" s="5"/>
      <c r="F473" s="9"/>
      <c r="G473" s="14"/>
      <c r="L473" s="1"/>
    </row>
    <row r="474" spans="1:12" ht="12.75">
      <c r="A474" s="6"/>
      <c r="B474" s="7"/>
      <c r="C474" s="8"/>
      <c r="D474" s="5"/>
      <c r="E474" s="5"/>
      <c r="F474" s="9"/>
      <c r="G474" s="14"/>
      <c r="L474" s="1"/>
    </row>
    <row r="475" spans="1:12" ht="12.75">
      <c r="A475" s="6"/>
      <c r="B475" s="7"/>
      <c r="C475" s="8"/>
      <c r="D475" s="5"/>
      <c r="E475" s="5"/>
      <c r="F475" s="9"/>
      <c r="G475" s="14"/>
      <c r="L475" s="1"/>
    </row>
    <row r="476" spans="1:12" ht="12.75">
      <c r="A476" s="6"/>
      <c r="B476" s="7"/>
      <c r="C476" s="8"/>
      <c r="D476" s="5"/>
      <c r="E476" s="5"/>
      <c r="F476" s="9"/>
      <c r="G476" s="14"/>
      <c r="L476" s="1"/>
    </row>
    <row r="477" spans="1:12" ht="12.75">
      <c r="A477" s="6"/>
      <c r="B477" s="7"/>
      <c r="C477" s="8"/>
      <c r="D477" s="5"/>
      <c r="E477" s="5"/>
      <c r="F477" s="9"/>
      <c r="G477" s="14"/>
      <c r="L477" s="1"/>
    </row>
    <row r="478" spans="1:12" ht="12.75">
      <c r="A478" s="6"/>
      <c r="B478" s="7"/>
      <c r="C478" s="8"/>
      <c r="D478" s="5"/>
      <c r="E478" s="5"/>
      <c r="F478" s="9"/>
      <c r="G478" s="14"/>
      <c r="L478" s="1"/>
    </row>
    <row r="479" spans="1:12" ht="12.75">
      <c r="A479" s="6"/>
      <c r="B479" s="7"/>
      <c r="C479" s="8"/>
      <c r="D479" s="5"/>
      <c r="E479" s="5"/>
      <c r="F479" s="9"/>
      <c r="G479" s="14"/>
      <c r="L479" s="1"/>
    </row>
    <row r="480" spans="1:12" ht="12.75">
      <c r="A480" s="6"/>
      <c r="B480" s="7"/>
      <c r="C480" s="8"/>
      <c r="D480" s="5"/>
      <c r="E480" s="5"/>
      <c r="F480" s="9"/>
      <c r="G480" s="14"/>
      <c r="L480" s="1"/>
    </row>
    <row r="481" spans="1:12" ht="12.75">
      <c r="A481" s="6"/>
      <c r="B481" s="7"/>
      <c r="C481" s="8"/>
      <c r="D481" s="5"/>
      <c r="E481" s="5"/>
      <c r="F481" s="9"/>
      <c r="G481" s="14"/>
      <c r="L481" s="1"/>
    </row>
    <row r="482" spans="1:12" ht="12.75">
      <c r="A482" s="6"/>
      <c r="B482" s="7"/>
      <c r="C482" s="8"/>
      <c r="D482" s="5"/>
      <c r="E482" s="5"/>
      <c r="F482" s="9"/>
      <c r="G482" s="14"/>
      <c r="L482" s="1"/>
    </row>
    <row r="483" spans="1:12" ht="12.75">
      <c r="A483" s="6"/>
      <c r="B483" s="7"/>
      <c r="C483" s="8"/>
      <c r="D483" s="5"/>
      <c r="E483" s="5"/>
      <c r="F483" s="9"/>
      <c r="G483" s="14"/>
      <c r="L483" s="1"/>
    </row>
    <row r="484" spans="1:12" ht="12.75">
      <c r="A484" s="6"/>
      <c r="B484" s="7"/>
      <c r="C484" s="8"/>
      <c r="D484" s="5"/>
      <c r="E484" s="5"/>
      <c r="F484" s="9"/>
      <c r="G484" s="14"/>
      <c r="L484" s="1"/>
    </row>
    <row r="485" spans="1:12" ht="12.75">
      <c r="A485" s="6"/>
      <c r="B485" s="7"/>
      <c r="C485" s="8"/>
      <c r="D485" s="5"/>
      <c r="E485" s="5"/>
      <c r="F485" s="9"/>
      <c r="G485" s="14"/>
      <c r="L485" s="1"/>
    </row>
    <row r="486" spans="1:12" ht="12.75">
      <c r="A486" s="6"/>
      <c r="B486" s="7"/>
      <c r="C486" s="8"/>
      <c r="D486" s="5"/>
      <c r="E486" s="5"/>
      <c r="F486" s="9"/>
      <c r="G486" s="14"/>
      <c r="L486" s="1"/>
    </row>
    <row r="487" spans="1:12" ht="12.75">
      <c r="A487" s="6"/>
      <c r="B487" s="7"/>
      <c r="C487" s="8"/>
      <c r="D487" s="5"/>
      <c r="E487" s="5"/>
      <c r="F487" s="9"/>
      <c r="G487" s="14"/>
      <c r="L487" s="1"/>
    </row>
    <row r="488" spans="1:12" ht="12.75">
      <c r="A488" s="6"/>
      <c r="B488" s="7"/>
      <c r="C488" s="8"/>
      <c r="D488" s="5"/>
      <c r="E488" s="5"/>
      <c r="F488" s="9"/>
      <c r="G488" s="14"/>
      <c r="L488" s="1"/>
    </row>
    <row r="489" spans="1:12" ht="12.75">
      <c r="A489" s="6"/>
      <c r="B489" s="7"/>
      <c r="C489" s="8"/>
      <c r="D489" s="5"/>
      <c r="E489" s="5"/>
      <c r="F489" s="9"/>
      <c r="G489" s="14"/>
      <c r="L489" s="1"/>
    </row>
    <row r="490" spans="1:12" ht="12.75">
      <c r="A490" s="6"/>
      <c r="B490" s="7"/>
      <c r="C490" s="8"/>
      <c r="D490" s="5"/>
      <c r="E490" s="5"/>
      <c r="F490" s="9"/>
      <c r="G490" s="14"/>
      <c r="L490" s="1"/>
    </row>
    <row r="491" spans="1:12" ht="12.75">
      <c r="A491" s="6"/>
      <c r="B491" s="7"/>
      <c r="C491" s="8"/>
      <c r="D491" s="5"/>
      <c r="E491" s="5"/>
      <c r="F491" s="9"/>
      <c r="G491" s="14"/>
      <c r="L491" s="1"/>
    </row>
    <row r="492" spans="1:12" ht="12.75">
      <c r="A492" s="6"/>
      <c r="B492" s="7"/>
      <c r="C492" s="8"/>
      <c r="D492" s="5"/>
      <c r="E492" s="5"/>
      <c r="F492" s="9"/>
      <c r="G492" s="14"/>
      <c r="L492" s="1"/>
    </row>
    <row r="493" spans="1:12" ht="12.75">
      <c r="A493" s="6"/>
      <c r="B493" s="7"/>
      <c r="C493" s="8"/>
      <c r="D493" s="5"/>
      <c r="E493" s="5"/>
      <c r="F493" s="9"/>
      <c r="G493" s="14"/>
      <c r="L493" s="1"/>
    </row>
    <row r="494" spans="1:12" ht="12.75">
      <c r="A494" s="6"/>
      <c r="B494" s="7"/>
      <c r="C494" s="8"/>
      <c r="D494" s="5"/>
      <c r="E494" s="5"/>
      <c r="F494" s="9"/>
      <c r="G494" s="14"/>
      <c r="L494" s="1"/>
    </row>
    <row r="495" spans="1:12" ht="12.75">
      <c r="A495" s="6"/>
      <c r="B495" s="7"/>
      <c r="C495" s="8"/>
      <c r="D495" s="5"/>
      <c r="E495" s="5"/>
      <c r="F495" s="9"/>
      <c r="G495" s="14"/>
      <c r="L495" s="1"/>
    </row>
    <row r="496" spans="1:12" ht="12.75">
      <c r="A496" s="6"/>
      <c r="B496" s="7"/>
      <c r="C496" s="8"/>
      <c r="D496" s="5"/>
      <c r="E496" s="5"/>
      <c r="F496" s="9"/>
      <c r="G496" s="14"/>
      <c r="L496" s="1"/>
    </row>
    <row r="497" spans="1:12" ht="12.75">
      <c r="A497" s="6"/>
      <c r="B497" s="7"/>
      <c r="C497" s="8"/>
      <c r="D497" s="5"/>
      <c r="E497" s="5"/>
      <c r="F497" s="9"/>
      <c r="G497" s="14"/>
      <c r="L497" s="1"/>
    </row>
    <row r="498" spans="1:12" ht="12.75">
      <c r="A498" s="6"/>
      <c r="B498" s="7"/>
      <c r="C498" s="8"/>
      <c r="D498" s="5"/>
      <c r="E498" s="5"/>
      <c r="F498" s="9"/>
      <c r="G498" s="14"/>
      <c r="L498" s="1"/>
    </row>
    <row r="499" spans="1:12" ht="12.75">
      <c r="A499" s="6"/>
      <c r="B499" s="7"/>
      <c r="C499" s="8"/>
      <c r="D499" s="5"/>
      <c r="E499" s="5"/>
      <c r="F499" s="9"/>
      <c r="G499" s="14"/>
      <c r="L499" s="1"/>
    </row>
    <row r="500" spans="1:12" ht="12.75">
      <c r="A500" s="6"/>
      <c r="B500" s="7"/>
      <c r="C500" s="8"/>
      <c r="D500" s="5"/>
      <c r="E500" s="5"/>
      <c r="F500" s="9"/>
      <c r="G500" s="14"/>
      <c r="L500" s="1"/>
    </row>
    <row r="501" spans="1:12" ht="12.75">
      <c r="A501" s="6"/>
      <c r="B501" s="7"/>
      <c r="C501" s="8"/>
      <c r="D501" s="5"/>
      <c r="E501" s="5"/>
      <c r="F501" s="9"/>
      <c r="G501" s="14"/>
      <c r="L501" s="1"/>
    </row>
    <row r="502" spans="1:12" ht="12.75">
      <c r="A502" s="6"/>
      <c r="B502" s="7"/>
      <c r="C502" s="8"/>
      <c r="D502" s="5"/>
      <c r="E502" s="5"/>
      <c r="F502" s="9"/>
      <c r="G502" s="14"/>
      <c r="L502" s="1"/>
    </row>
    <row r="503" spans="1:12" ht="12.75">
      <c r="A503" s="6"/>
      <c r="B503" s="7"/>
      <c r="C503" s="8"/>
      <c r="D503" s="5"/>
      <c r="E503" s="5"/>
      <c r="F503" s="9"/>
      <c r="G503" s="14"/>
      <c r="L503" s="1"/>
    </row>
    <row r="504" spans="1:12" ht="12.75">
      <c r="A504" s="6"/>
      <c r="B504" s="7"/>
      <c r="C504" s="8"/>
      <c r="D504" s="5"/>
      <c r="E504" s="5"/>
      <c r="F504" s="9"/>
      <c r="G504" s="14"/>
      <c r="L504" s="1"/>
    </row>
    <row r="505" spans="1:12" ht="12.75">
      <c r="A505" s="6"/>
      <c r="B505" s="7"/>
      <c r="C505" s="8"/>
      <c r="D505" s="5"/>
      <c r="E505" s="5"/>
      <c r="F505" s="9"/>
      <c r="G505" s="14"/>
      <c r="L505" s="1"/>
    </row>
    <row r="506" spans="1:12" ht="12.75">
      <c r="A506" s="6"/>
      <c r="B506" s="7"/>
      <c r="C506" s="8"/>
      <c r="D506" s="5"/>
      <c r="E506" s="5"/>
      <c r="F506" s="9"/>
      <c r="G506" s="14"/>
      <c r="L506" s="1"/>
    </row>
    <row r="507" spans="1:12" ht="12.75">
      <c r="A507" s="6"/>
      <c r="B507" s="7"/>
      <c r="C507" s="8"/>
      <c r="D507" s="5"/>
      <c r="E507" s="5"/>
      <c r="F507" s="9"/>
      <c r="G507" s="14"/>
      <c r="L507" s="1"/>
    </row>
    <row r="508" spans="1:12" ht="12.75">
      <c r="A508" s="6"/>
      <c r="B508" s="7"/>
      <c r="C508" s="8"/>
      <c r="D508" s="5"/>
      <c r="E508" s="5"/>
      <c r="F508" s="9"/>
      <c r="G508" s="14"/>
      <c r="L508" s="1"/>
    </row>
    <row r="509" spans="1:12" ht="12.75">
      <c r="A509" s="6"/>
      <c r="B509" s="7"/>
      <c r="C509" s="8"/>
      <c r="D509" s="5"/>
      <c r="E509" s="5"/>
      <c r="F509" s="9"/>
      <c r="G509" s="14"/>
      <c r="L509" s="1"/>
    </row>
    <row r="510" spans="1:12" ht="12.75">
      <c r="A510" s="6"/>
      <c r="B510" s="7"/>
      <c r="C510" s="8"/>
      <c r="D510" s="5"/>
      <c r="E510" s="5"/>
      <c r="F510" s="9"/>
      <c r="G510" s="14"/>
      <c r="L510" s="1"/>
    </row>
    <row r="511" spans="1:12" ht="12.75">
      <c r="A511" s="6"/>
      <c r="B511" s="7"/>
      <c r="C511" s="8"/>
      <c r="D511" s="5"/>
      <c r="E511" s="5"/>
      <c r="F511" s="9"/>
      <c r="G511" s="14"/>
      <c r="L511" s="1"/>
    </row>
    <row r="512" spans="1:12" ht="12.75">
      <c r="A512" s="6"/>
      <c r="B512" s="7"/>
      <c r="C512" s="8"/>
      <c r="D512" s="5"/>
      <c r="E512" s="5"/>
      <c r="F512" s="9"/>
      <c r="G512" s="14"/>
      <c r="L512" s="1"/>
    </row>
    <row r="513" spans="1:12" ht="12.75">
      <c r="A513" s="6"/>
      <c r="B513" s="7"/>
      <c r="C513" s="8"/>
      <c r="D513" s="5"/>
      <c r="E513" s="5"/>
      <c r="F513" s="9"/>
      <c r="G513" s="14"/>
      <c r="L513" s="1"/>
    </row>
    <row r="514" spans="1:12" ht="12.75">
      <c r="A514" s="6"/>
      <c r="B514" s="7"/>
      <c r="C514" s="8"/>
      <c r="D514" s="5"/>
      <c r="E514" s="5"/>
      <c r="F514" s="9"/>
      <c r="G514" s="14"/>
      <c r="L514" s="1"/>
    </row>
    <row r="515" spans="1:12" ht="12.75">
      <c r="A515" s="6"/>
      <c r="B515" s="7"/>
      <c r="C515" s="8"/>
      <c r="D515" s="5"/>
      <c r="E515" s="5"/>
      <c r="F515" s="9"/>
      <c r="G515" s="14"/>
      <c r="L515" s="1"/>
    </row>
    <row r="516" spans="1:12" ht="12.75">
      <c r="A516" s="6"/>
      <c r="B516" s="7"/>
      <c r="C516" s="8"/>
      <c r="D516" s="5"/>
      <c r="E516" s="5"/>
      <c r="F516" s="9"/>
      <c r="G516" s="14"/>
      <c r="L516" s="1"/>
    </row>
    <row r="517" spans="1:12" ht="12.75">
      <c r="A517" s="6"/>
      <c r="B517" s="7"/>
      <c r="C517" s="8"/>
      <c r="D517" s="5"/>
      <c r="E517" s="5"/>
      <c r="F517" s="9"/>
      <c r="G517" s="14"/>
      <c r="L517" s="1"/>
    </row>
    <row r="518" spans="1:12" ht="12.75">
      <c r="A518" s="6"/>
      <c r="B518" s="7"/>
      <c r="C518" s="8"/>
      <c r="D518" s="5"/>
      <c r="E518" s="5"/>
      <c r="F518" s="9"/>
      <c r="G518" s="14"/>
      <c r="L518" s="1"/>
    </row>
    <row r="519" spans="1:12" ht="12.75">
      <c r="A519" s="6"/>
      <c r="B519" s="7"/>
      <c r="C519" s="8"/>
      <c r="D519" s="5"/>
      <c r="E519" s="5"/>
      <c r="F519" s="9"/>
      <c r="G519" s="14"/>
      <c r="L519" s="1"/>
    </row>
    <row r="520" spans="1:12" ht="12.75">
      <c r="A520" s="6"/>
      <c r="B520" s="7"/>
      <c r="C520" s="8"/>
      <c r="D520" s="5"/>
      <c r="E520" s="5"/>
      <c r="F520" s="9"/>
      <c r="G520" s="14"/>
      <c r="L520" s="1"/>
    </row>
    <row r="521" spans="1:12" ht="12.75">
      <c r="A521" s="6"/>
      <c r="B521" s="7"/>
      <c r="C521" s="8"/>
      <c r="D521" s="5"/>
      <c r="E521" s="5"/>
      <c r="F521" s="9"/>
      <c r="G521" s="14"/>
      <c r="L521" s="1"/>
    </row>
    <row r="522" spans="1:12" ht="12.75">
      <c r="A522" s="6"/>
      <c r="B522" s="7"/>
      <c r="C522" s="8"/>
      <c r="D522" s="5"/>
      <c r="E522" s="5"/>
      <c r="F522" s="9"/>
      <c r="G522" s="14"/>
      <c r="L522" s="1"/>
    </row>
    <row r="523" spans="1:12" ht="12.75">
      <c r="A523" s="6"/>
      <c r="B523" s="7"/>
      <c r="C523" s="8"/>
      <c r="D523" s="5"/>
      <c r="E523" s="5"/>
      <c r="F523" s="9"/>
      <c r="G523" s="14"/>
      <c r="L523" s="1"/>
    </row>
    <row r="524" spans="1:12" ht="12.75">
      <c r="A524" s="6"/>
      <c r="B524" s="7"/>
      <c r="C524" s="8"/>
      <c r="D524" s="5"/>
      <c r="E524" s="5"/>
      <c r="F524" s="9"/>
      <c r="G524" s="14"/>
      <c r="L524" s="1"/>
    </row>
    <row r="525" spans="1:12" ht="12.75">
      <c r="A525" s="6"/>
      <c r="B525" s="7"/>
      <c r="C525" s="8"/>
      <c r="D525" s="5"/>
      <c r="E525" s="5"/>
      <c r="F525" s="9"/>
      <c r="G525" s="14"/>
      <c r="L525" s="1"/>
    </row>
    <row r="526" spans="1:12" ht="12.75">
      <c r="A526" s="6"/>
      <c r="B526" s="7"/>
      <c r="C526" s="8"/>
      <c r="D526" s="5"/>
      <c r="E526" s="5"/>
      <c r="F526" s="9"/>
      <c r="G526" s="14"/>
      <c r="L526" s="1"/>
    </row>
    <row r="527" spans="1:12" ht="12.75">
      <c r="A527" s="6"/>
      <c r="B527" s="7"/>
      <c r="C527" s="8"/>
      <c r="D527" s="5"/>
      <c r="E527" s="5"/>
      <c r="F527" s="9"/>
      <c r="G527" s="14"/>
      <c r="L527" s="1"/>
    </row>
    <row r="528" spans="1:12" ht="12.75">
      <c r="A528" s="6"/>
      <c r="B528" s="7"/>
      <c r="C528" s="8"/>
      <c r="D528" s="5"/>
      <c r="E528" s="5"/>
      <c r="F528" s="9"/>
      <c r="G528" s="14"/>
      <c r="L528" s="1"/>
    </row>
    <row r="529" spans="1:12" ht="12.75">
      <c r="A529" s="6"/>
      <c r="B529" s="7"/>
      <c r="C529" s="8"/>
      <c r="D529" s="5"/>
      <c r="E529" s="5"/>
      <c r="F529" s="9"/>
      <c r="G529" s="14"/>
      <c r="L529" s="1"/>
    </row>
    <row r="530" spans="1:12" ht="12.75">
      <c r="A530" s="6"/>
      <c r="B530" s="7"/>
      <c r="C530" s="8"/>
      <c r="D530" s="5"/>
      <c r="E530" s="5"/>
      <c r="F530" s="9"/>
      <c r="G530" s="14"/>
      <c r="L530" s="1"/>
    </row>
    <row r="531" spans="1:12" ht="12.75">
      <c r="A531" s="6"/>
      <c r="B531" s="7"/>
      <c r="C531" s="8"/>
      <c r="D531" s="5"/>
      <c r="E531" s="5"/>
      <c r="F531" s="9"/>
      <c r="G531" s="14"/>
      <c r="L531" s="1"/>
    </row>
    <row r="532" spans="1:12" ht="12.75">
      <c r="A532" s="6"/>
      <c r="B532" s="7"/>
      <c r="C532" s="8"/>
      <c r="D532" s="5"/>
      <c r="E532" s="5"/>
      <c r="F532" s="9"/>
      <c r="G532" s="14"/>
      <c r="L532" s="1"/>
    </row>
    <row r="533" spans="1:12" ht="12.75">
      <c r="A533" s="6"/>
      <c r="B533" s="7"/>
      <c r="C533" s="8"/>
      <c r="D533" s="5"/>
      <c r="E533" s="5"/>
      <c r="F533" s="9"/>
      <c r="G533" s="14"/>
      <c r="L533" s="1"/>
    </row>
    <row r="534" spans="1:12" ht="12.75">
      <c r="A534" s="6"/>
      <c r="B534" s="7"/>
      <c r="C534" s="8"/>
      <c r="D534" s="5"/>
      <c r="E534" s="5"/>
      <c r="F534" s="9"/>
      <c r="G534" s="14"/>
      <c r="L534" s="1"/>
    </row>
    <row r="535" spans="1:12" ht="12.75">
      <c r="A535" s="6"/>
      <c r="B535" s="7"/>
      <c r="C535" s="8"/>
      <c r="D535" s="5"/>
      <c r="E535" s="5"/>
      <c r="F535" s="9"/>
      <c r="G535" s="14"/>
      <c r="L535" s="1"/>
    </row>
    <row r="536" spans="1:12" ht="12.75">
      <c r="A536" s="6"/>
      <c r="B536" s="7"/>
      <c r="C536" s="8"/>
      <c r="D536" s="5"/>
      <c r="E536" s="5"/>
      <c r="F536" s="9"/>
      <c r="G536" s="14"/>
      <c r="L536" s="1"/>
    </row>
    <row r="537" spans="1:12" ht="12.75">
      <c r="A537" s="6"/>
      <c r="B537" s="7"/>
      <c r="C537" s="8"/>
      <c r="D537" s="5"/>
      <c r="E537" s="5"/>
      <c r="F537" s="9"/>
      <c r="G537" s="14"/>
      <c r="L537" s="1"/>
    </row>
    <row r="538" spans="1:12" ht="12.75">
      <c r="A538" s="6"/>
      <c r="B538" s="7"/>
      <c r="C538" s="8"/>
      <c r="D538" s="5"/>
      <c r="E538" s="5"/>
      <c r="F538" s="9"/>
      <c r="G538" s="14"/>
      <c r="L538" s="1"/>
    </row>
    <row r="539" spans="1:12" ht="12.75">
      <c r="A539" s="6"/>
      <c r="B539" s="7"/>
      <c r="C539" s="8"/>
      <c r="D539" s="5"/>
      <c r="E539" s="5"/>
      <c r="F539" s="9"/>
      <c r="G539" s="14"/>
      <c r="L539" s="1"/>
    </row>
    <row r="540" spans="1:12" ht="12.75">
      <c r="A540" s="6"/>
      <c r="B540" s="7"/>
      <c r="C540" s="8"/>
      <c r="D540" s="5"/>
      <c r="E540" s="5"/>
      <c r="F540" s="9"/>
      <c r="G540" s="14"/>
      <c r="L540" s="1"/>
    </row>
    <row r="541" spans="1:12" ht="12.75">
      <c r="A541" s="6"/>
      <c r="B541" s="7"/>
      <c r="C541" s="8"/>
      <c r="D541" s="5"/>
      <c r="E541" s="5"/>
      <c r="F541" s="9"/>
      <c r="G541" s="14"/>
      <c r="L541" s="1"/>
    </row>
    <row r="542" spans="1:12" ht="12.75">
      <c r="A542" s="6"/>
      <c r="B542" s="7"/>
      <c r="C542" s="8"/>
      <c r="D542" s="5"/>
      <c r="E542" s="5"/>
      <c r="F542" s="9"/>
      <c r="G542" s="14"/>
      <c r="L542" s="1"/>
    </row>
    <row r="543" spans="1:12" ht="12.75">
      <c r="A543" s="6"/>
      <c r="B543" s="7"/>
      <c r="C543" s="8"/>
      <c r="D543" s="5"/>
      <c r="E543" s="5"/>
      <c r="F543" s="9"/>
      <c r="G543" s="14"/>
      <c r="L543" s="1"/>
    </row>
    <row r="544" spans="1:12" ht="12.75">
      <c r="A544" s="6"/>
      <c r="B544" s="7"/>
      <c r="C544" s="8"/>
      <c r="D544" s="5"/>
      <c r="E544" s="5"/>
      <c r="F544" s="9"/>
      <c r="G544" s="14"/>
      <c r="L544" s="1"/>
    </row>
    <row r="545" spans="1:12" ht="12.75">
      <c r="A545" s="6"/>
      <c r="B545" s="7"/>
      <c r="C545" s="8"/>
      <c r="D545" s="5"/>
      <c r="E545" s="5"/>
      <c r="F545" s="9"/>
      <c r="G545" s="14"/>
      <c r="L545" s="1"/>
    </row>
    <row r="546" spans="1:12" ht="12.75">
      <c r="A546" s="6"/>
      <c r="B546" s="7"/>
      <c r="C546" s="8"/>
      <c r="D546" s="5"/>
      <c r="E546" s="5"/>
      <c r="F546" s="9"/>
      <c r="G546" s="14"/>
      <c r="L546" s="1"/>
    </row>
    <row r="547" spans="1:12" ht="12.75">
      <c r="A547" s="6"/>
      <c r="B547" s="7"/>
      <c r="C547" s="8"/>
      <c r="D547" s="5"/>
      <c r="E547" s="5"/>
      <c r="F547" s="9"/>
      <c r="G547" s="14"/>
      <c r="L547" s="1"/>
    </row>
    <row r="548" spans="1:12" ht="12.75">
      <c r="A548" s="6"/>
      <c r="B548" s="7"/>
      <c r="C548" s="8"/>
      <c r="D548" s="5"/>
      <c r="E548" s="5"/>
      <c r="F548" s="9"/>
      <c r="G548" s="14"/>
      <c r="L548" s="1"/>
    </row>
    <row r="549" spans="1:12" ht="12.75">
      <c r="A549" s="6"/>
      <c r="B549" s="7"/>
      <c r="C549" s="8"/>
      <c r="D549" s="5"/>
      <c r="E549" s="5"/>
      <c r="F549" s="9"/>
      <c r="G549" s="14"/>
      <c r="L549" s="1"/>
    </row>
    <row r="550" spans="1:12" ht="12.75">
      <c r="A550" s="6"/>
      <c r="B550" s="7"/>
      <c r="C550" s="8"/>
      <c r="D550" s="5"/>
      <c r="E550" s="5"/>
      <c r="F550" s="9"/>
      <c r="G550" s="14"/>
      <c r="L550" s="1"/>
    </row>
    <row r="551" spans="1:12" ht="12.75">
      <c r="A551" s="6"/>
      <c r="B551" s="7"/>
      <c r="C551" s="8"/>
      <c r="D551" s="5"/>
      <c r="E551" s="5"/>
      <c r="F551" s="9"/>
      <c r="G551" s="14"/>
      <c r="L551" s="1"/>
    </row>
    <row r="552" spans="1:12" ht="12.75">
      <c r="A552" s="6"/>
      <c r="B552" s="7"/>
      <c r="C552" s="8"/>
      <c r="D552" s="5"/>
      <c r="E552" s="5"/>
      <c r="F552" s="9"/>
      <c r="G552" s="14"/>
      <c r="L552" s="1"/>
    </row>
    <row r="553" spans="1:12" ht="12.75">
      <c r="A553" s="6"/>
      <c r="B553" s="7"/>
      <c r="C553" s="8"/>
      <c r="D553" s="5"/>
      <c r="E553" s="5"/>
      <c r="F553" s="9"/>
      <c r="G553" s="14"/>
      <c r="L553" s="1"/>
    </row>
    <row r="554" spans="1:12" ht="12.75">
      <c r="A554" s="6"/>
      <c r="B554" s="7"/>
      <c r="C554" s="8"/>
      <c r="D554" s="5"/>
      <c r="E554" s="5"/>
      <c r="F554" s="9"/>
      <c r="G554" s="14"/>
      <c r="L554" s="1"/>
    </row>
    <row r="555" spans="1:12" ht="12.75">
      <c r="A555" s="6"/>
      <c r="B555" s="7"/>
      <c r="C555" s="8"/>
      <c r="D555" s="5"/>
      <c r="E555" s="5"/>
      <c r="F555" s="9"/>
      <c r="G555" s="14"/>
      <c r="L555" s="1"/>
    </row>
    <row r="556" spans="1:12" ht="12.75">
      <c r="A556" s="6"/>
      <c r="B556" s="7"/>
      <c r="C556" s="8"/>
      <c r="D556" s="5"/>
      <c r="E556" s="5"/>
      <c r="F556" s="9"/>
      <c r="G556" s="14"/>
      <c r="L556" s="1"/>
    </row>
    <row r="557" spans="1:12" ht="12.75">
      <c r="A557" s="6"/>
      <c r="B557" s="7"/>
      <c r="C557" s="8"/>
      <c r="D557" s="5"/>
      <c r="E557" s="5"/>
      <c r="F557" s="9"/>
      <c r="G557" s="14"/>
      <c r="L557" s="1"/>
    </row>
    <row r="558" spans="1:12" ht="12.75">
      <c r="A558" s="6"/>
      <c r="B558" s="7"/>
      <c r="C558" s="8"/>
      <c r="D558" s="5"/>
      <c r="E558" s="5"/>
      <c r="F558" s="9"/>
      <c r="G558" s="14"/>
      <c r="L558" s="1"/>
    </row>
    <row r="559" spans="1:12" ht="12.75">
      <c r="A559" s="6"/>
      <c r="B559" s="7"/>
      <c r="C559" s="8"/>
      <c r="D559" s="5"/>
      <c r="E559" s="5"/>
      <c r="F559" s="9"/>
      <c r="G559" s="14"/>
      <c r="L559" s="1"/>
    </row>
    <row r="560" spans="1:12" ht="12.75">
      <c r="A560" s="6"/>
      <c r="B560" s="7"/>
      <c r="C560" s="8"/>
      <c r="D560" s="5"/>
      <c r="E560" s="5"/>
      <c r="F560" s="9"/>
      <c r="G560" s="14"/>
      <c r="L560" s="1"/>
    </row>
    <row r="561" spans="1:12" ht="12.75">
      <c r="A561" s="6"/>
      <c r="B561" s="7"/>
      <c r="C561" s="8"/>
      <c r="D561" s="5"/>
      <c r="E561" s="5"/>
      <c r="F561" s="9"/>
      <c r="G561" s="14"/>
      <c r="L561" s="1"/>
    </row>
    <row r="562" spans="1:12" ht="12.75">
      <c r="A562" s="6"/>
      <c r="B562" s="7"/>
      <c r="C562" s="8"/>
      <c r="D562" s="5"/>
      <c r="E562" s="5"/>
      <c r="F562" s="9"/>
      <c r="G562" s="14"/>
      <c r="L562" s="1"/>
    </row>
    <row r="563" spans="1:12" ht="12.75">
      <c r="A563" s="6"/>
      <c r="B563" s="7"/>
      <c r="C563" s="8"/>
      <c r="D563" s="5"/>
      <c r="E563" s="5"/>
      <c r="F563" s="9"/>
      <c r="G563" s="14"/>
      <c r="L563" s="1"/>
    </row>
    <row r="564" spans="1:12" ht="12.75">
      <c r="A564" s="6"/>
      <c r="B564" s="7"/>
      <c r="C564" s="8"/>
      <c r="D564" s="5"/>
      <c r="E564" s="5"/>
      <c r="F564" s="9"/>
      <c r="G564" s="14"/>
      <c r="L564" s="1"/>
    </row>
    <row r="565" spans="1:12" ht="12.75">
      <c r="A565" s="6"/>
      <c r="B565" s="7"/>
      <c r="C565" s="8"/>
      <c r="D565" s="5"/>
      <c r="E565" s="5"/>
      <c r="F565" s="9"/>
      <c r="G565" s="14"/>
      <c r="L565" s="1"/>
    </row>
    <row r="566" spans="1:12" ht="12.75">
      <c r="A566" s="6"/>
      <c r="B566" s="7"/>
      <c r="C566" s="8"/>
      <c r="D566" s="5"/>
      <c r="E566" s="5"/>
      <c r="F566" s="9"/>
      <c r="G566" s="14"/>
      <c r="L566" s="1"/>
    </row>
    <row r="567" spans="1:12" ht="12.75">
      <c r="A567" s="6"/>
      <c r="B567" s="7"/>
      <c r="C567" s="8"/>
      <c r="D567" s="5"/>
      <c r="E567" s="5"/>
      <c r="F567" s="9"/>
      <c r="G567" s="14"/>
      <c r="L567" s="1"/>
    </row>
    <row r="568" spans="1:12" ht="12.75">
      <c r="A568" s="6"/>
      <c r="B568" s="7"/>
      <c r="C568" s="8"/>
      <c r="D568" s="5"/>
      <c r="E568" s="5"/>
      <c r="F568" s="9"/>
      <c r="G568" s="14"/>
      <c r="L568" s="1"/>
    </row>
    <row r="569" spans="1:12" ht="12.75">
      <c r="A569" s="6"/>
      <c r="B569" s="7"/>
      <c r="C569" s="8"/>
      <c r="D569" s="5"/>
      <c r="E569" s="5"/>
      <c r="F569" s="9"/>
      <c r="G569" s="14"/>
      <c r="L569" s="1"/>
    </row>
    <row r="570" spans="1:12" ht="12.75">
      <c r="A570" s="6"/>
      <c r="B570" s="7"/>
      <c r="C570" s="8"/>
      <c r="D570" s="5"/>
      <c r="E570" s="5"/>
      <c r="F570" s="9"/>
      <c r="G570" s="14"/>
      <c r="L570" s="1"/>
    </row>
    <row r="571" spans="1:12" ht="12.75">
      <c r="A571" s="6"/>
      <c r="B571" s="7"/>
      <c r="C571" s="8"/>
      <c r="D571" s="5"/>
      <c r="E571" s="5"/>
      <c r="F571" s="9"/>
      <c r="G571" s="14"/>
      <c r="L571" s="1"/>
    </row>
    <row r="572" spans="1:12" ht="12.75">
      <c r="A572" s="6"/>
      <c r="B572" s="7"/>
      <c r="C572" s="8"/>
      <c r="D572" s="5"/>
      <c r="E572" s="5"/>
      <c r="F572" s="9"/>
      <c r="G572" s="14"/>
      <c r="L572" s="1"/>
    </row>
    <row r="573" spans="1:12" ht="12.75">
      <c r="A573" s="6"/>
      <c r="B573" s="7"/>
      <c r="C573" s="8"/>
      <c r="D573" s="5"/>
      <c r="E573" s="5"/>
      <c r="F573" s="9"/>
      <c r="G573" s="14"/>
      <c r="L573" s="1"/>
    </row>
    <row r="574" spans="1:12" ht="12.75">
      <c r="A574" s="6"/>
      <c r="B574" s="7"/>
      <c r="C574" s="8"/>
      <c r="D574" s="5"/>
      <c r="E574" s="5"/>
      <c r="F574" s="9"/>
      <c r="G574" s="14"/>
      <c r="L574" s="1"/>
    </row>
    <row r="575" spans="1:12" ht="12.75">
      <c r="A575" s="6"/>
      <c r="B575" s="7"/>
      <c r="C575" s="8"/>
      <c r="D575" s="5"/>
      <c r="E575" s="5"/>
      <c r="F575" s="9"/>
      <c r="G575" s="14"/>
      <c r="L575" s="1"/>
    </row>
    <row r="576" spans="1:12" ht="12.75">
      <c r="A576" s="6"/>
      <c r="B576" s="7"/>
      <c r="C576" s="8"/>
      <c r="D576" s="5"/>
      <c r="E576" s="5"/>
      <c r="F576" s="9"/>
      <c r="G576" s="14"/>
      <c r="L576" s="1"/>
    </row>
    <row r="577" spans="1:12" ht="12.75">
      <c r="A577" s="6"/>
      <c r="B577" s="7"/>
      <c r="C577" s="8"/>
      <c r="D577" s="5"/>
      <c r="E577" s="5"/>
      <c r="F577" s="9"/>
      <c r="G577" s="14"/>
      <c r="L577" s="1"/>
    </row>
    <row r="578" spans="1:12" ht="12.75">
      <c r="A578" s="6"/>
      <c r="B578" s="7"/>
      <c r="C578" s="8"/>
      <c r="D578" s="5"/>
      <c r="E578" s="5"/>
      <c r="F578" s="9"/>
      <c r="G578" s="14"/>
      <c r="L578" s="1"/>
    </row>
    <row r="579" spans="1:12" ht="12.75">
      <c r="A579" s="6"/>
      <c r="B579" s="7"/>
      <c r="C579" s="8"/>
      <c r="D579" s="5"/>
      <c r="E579" s="5"/>
      <c r="F579" s="9"/>
      <c r="G579" s="14"/>
      <c r="L579" s="1"/>
    </row>
    <row r="580" spans="1:12" ht="12.75">
      <c r="A580" s="6"/>
      <c r="B580" s="7"/>
      <c r="C580" s="8"/>
      <c r="D580" s="5"/>
      <c r="E580" s="5"/>
      <c r="F580" s="9"/>
      <c r="G580" s="14"/>
      <c r="L580" s="1"/>
    </row>
    <row r="581" spans="1:12" ht="12.75">
      <c r="A581" s="6"/>
      <c r="B581" s="7"/>
      <c r="C581" s="8"/>
      <c r="D581" s="5"/>
      <c r="E581" s="5"/>
      <c r="F581" s="9"/>
      <c r="G581" s="14"/>
      <c r="L581" s="1"/>
    </row>
    <row r="582" spans="1:12" ht="12.75">
      <c r="A582" s="6"/>
      <c r="B582" s="7"/>
      <c r="C582" s="8"/>
      <c r="D582" s="5"/>
      <c r="E582" s="5"/>
      <c r="F582" s="9"/>
      <c r="G582" s="14"/>
      <c r="L582" s="1"/>
    </row>
    <row r="583" spans="1:12" ht="12.75">
      <c r="A583" s="6"/>
      <c r="B583" s="7"/>
      <c r="C583" s="8"/>
      <c r="D583" s="5"/>
      <c r="E583" s="5"/>
      <c r="F583" s="9"/>
      <c r="G583" s="14"/>
      <c r="L583" s="1"/>
    </row>
    <row r="584" spans="1:12" ht="12.75">
      <c r="A584" s="6"/>
      <c r="B584" s="7"/>
      <c r="C584" s="8"/>
      <c r="D584" s="5"/>
      <c r="E584" s="5"/>
      <c r="F584" s="9"/>
      <c r="G584" s="14"/>
      <c r="L584" s="1"/>
    </row>
    <row r="585" spans="1:12" ht="12.75">
      <c r="A585" s="6"/>
      <c r="B585" s="7"/>
      <c r="C585" s="8"/>
      <c r="D585" s="5"/>
      <c r="E585" s="5"/>
      <c r="F585" s="9"/>
      <c r="G585" s="14"/>
      <c r="L585" s="1"/>
    </row>
    <row r="586" spans="1:12" ht="12.75">
      <c r="A586" s="6"/>
      <c r="B586" s="7"/>
      <c r="C586" s="8"/>
      <c r="D586" s="5"/>
      <c r="E586" s="5"/>
      <c r="F586" s="9"/>
      <c r="G586" s="14"/>
      <c r="L586" s="1"/>
    </row>
    <row r="587" spans="1:12" ht="12.75">
      <c r="A587" s="6"/>
      <c r="B587" s="7"/>
      <c r="C587" s="8"/>
      <c r="D587" s="5"/>
      <c r="E587" s="5"/>
      <c r="F587" s="9"/>
      <c r="G587" s="14"/>
      <c r="L587" s="1"/>
    </row>
    <row r="588" spans="1:12" ht="12.75">
      <c r="A588" s="6"/>
      <c r="B588" s="7"/>
      <c r="C588" s="8"/>
      <c r="D588" s="5"/>
      <c r="E588" s="5"/>
      <c r="F588" s="9"/>
      <c r="G588" s="14"/>
      <c r="L588" s="1"/>
    </row>
    <row r="589" spans="1:12" ht="12.75">
      <c r="A589" s="6"/>
      <c r="B589" s="7"/>
      <c r="C589" s="8"/>
      <c r="D589" s="5"/>
      <c r="E589" s="5"/>
      <c r="F589" s="9"/>
      <c r="G589" s="14"/>
      <c r="L589" s="1"/>
    </row>
    <row r="590" spans="1:12" ht="12.75">
      <c r="A590" s="6"/>
      <c r="B590" s="7"/>
      <c r="C590" s="8"/>
      <c r="D590" s="5"/>
      <c r="E590" s="5"/>
      <c r="F590" s="9"/>
      <c r="G590" s="14"/>
      <c r="L590" s="1"/>
    </row>
    <row r="591" spans="1:12" ht="12.75">
      <c r="A591" s="6"/>
      <c r="B591" s="7"/>
      <c r="C591" s="8"/>
      <c r="D591" s="5"/>
      <c r="E591" s="5"/>
      <c r="F591" s="9"/>
      <c r="G591" s="14"/>
      <c r="L591" s="1"/>
    </row>
    <row r="592" spans="1:12" ht="12.75">
      <c r="A592" s="6"/>
      <c r="B592" s="7"/>
      <c r="C592" s="8"/>
      <c r="D592" s="5"/>
      <c r="E592" s="5"/>
      <c r="F592" s="9"/>
      <c r="G592" s="14"/>
      <c r="L592" s="1"/>
    </row>
    <row r="593" spans="1:12" ht="12.75">
      <c r="A593" s="6"/>
      <c r="B593" s="7"/>
      <c r="C593" s="8"/>
      <c r="D593" s="5"/>
      <c r="E593" s="5"/>
      <c r="F593" s="9"/>
      <c r="G593" s="14"/>
      <c r="L593" s="1"/>
    </row>
    <row r="594" spans="1:12" ht="12.75">
      <c r="A594" s="6"/>
      <c r="B594" s="7"/>
      <c r="C594" s="8"/>
      <c r="D594" s="5"/>
      <c r="E594" s="5"/>
      <c r="F594" s="9"/>
      <c r="G594" s="14"/>
      <c r="L594" s="1"/>
    </row>
    <row r="595" spans="1:12" ht="12.75">
      <c r="A595" s="6"/>
      <c r="B595" s="7"/>
      <c r="C595" s="8"/>
      <c r="D595" s="5"/>
      <c r="E595" s="5"/>
      <c r="F595" s="9"/>
      <c r="G595" s="14"/>
      <c r="L595" s="1"/>
    </row>
    <row r="596" spans="1:12" ht="12.75">
      <c r="A596" s="6"/>
      <c r="B596" s="7"/>
      <c r="C596" s="8"/>
      <c r="D596" s="5"/>
      <c r="E596" s="5"/>
      <c r="F596" s="9"/>
      <c r="G596" s="14"/>
      <c r="L596" s="1"/>
    </row>
    <row r="597" spans="1:12" ht="12.75">
      <c r="A597" s="6"/>
      <c r="B597" s="7"/>
      <c r="C597" s="8"/>
      <c r="D597" s="5"/>
      <c r="E597" s="5"/>
      <c r="F597" s="9"/>
      <c r="G597" s="14"/>
      <c r="L597" s="1"/>
    </row>
    <row r="598" spans="1:12" ht="12.75">
      <c r="A598" s="6"/>
      <c r="B598" s="7"/>
      <c r="C598" s="8"/>
      <c r="D598" s="5"/>
      <c r="E598" s="5"/>
      <c r="F598" s="9"/>
      <c r="G598" s="14"/>
      <c r="L598" s="1"/>
    </row>
    <row r="599" spans="1:12" ht="12.75">
      <c r="A599" s="6"/>
      <c r="B599" s="7"/>
      <c r="C599" s="8"/>
      <c r="D599" s="5"/>
      <c r="E599" s="5"/>
      <c r="F599" s="9"/>
      <c r="G599" s="14"/>
      <c r="L599" s="1"/>
    </row>
    <row r="600" spans="1:12" ht="12.75">
      <c r="A600" s="6"/>
      <c r="B600" s="7"/>
      <c r="C600" s="8"/>
      <c r="D600" s="5"/>
      <c r="E600" s="5"/>
      <c r="F600" s="9"/>
      <c r="G600" s="14"/>
      <c r="L600" s="1"/>
    </row>
    <row r="601" spans="1:12" ht="12.75">
      <c r="A601" s="6"/>
      <c r="B601" s="7"/>
      <c r="C601" s="8"/>
      <c r="D601" s="5"/>
      <c r="E601" s="5"/>
      <c r="F601" s="9"/>
      <c r="G601" s="14"/>
      <c r="L601" s="1"/>
    </row>
    <row r="602" spans="1:12" ht="12.75">
      <c r="A602" s="6"/>
      <c r="B602" s="7"/>
      <c r="C602" s="8"/>
      <c r="D602" s="5"/>
      <c r="E602" s="5"/>
      <c r="F602" s="9"/>
      <c r="G602" s="14"/>
      <c r="L602" s="1"/>
    </row>
    <row r="603" spans="1:12" ht="12.75">
      <c r="A603" s="6"/>
      <c r="B603" s="7"/>
      <c r="C603" s="8"/>
      <c r="D603" s="5"/>
      <c r="E603" s="5"/>
      <c r="F603" s="9"/>
      <c r="G603" s="14"/>
      <c r="L603" s="1"/>
    </row>
    <row r="604" spans="1:12" ht="12.75">
      <c r="A604" s="6"/>
      <c r="B604" s="7"/>
      <c r="C604" s="8"/>
      <c r="D604" s="5"/>
      <c r="E604" s="5"/>
      <c r="F604" s="9"/>
      <c r="G604" s="14"/>
      <c r="L604" s="1"/>
    </row>
    <row r="605" spans="1:12" ht="12.75">
      <c r="A605" s="6"/>
      <c r="B605" s="7"/>
      <c r="C605" s="8"/>
      <c r="D605" s="5"/>
      <c r="E605" s="5"/>
      <c r="F605" s="9"/>
      <c r="G605" s="14"/>
      <c r="L605" s="1"/>
    </row>
    <row r="606" spans="1:12" ht="12.75">
      <c r="A606" s="6"/>
      <c r="B606" s="7"/>
      <c r="C606" s="8"/>
      <c r="D606" s="5"/>
      <c r="E606" s="5"/>
      <c r="F606" s="9"/>
      <c r="G606" s="14"/>
      <c r="L606" s="1"/>
    </row>
    <row r="607" spans="1:12" ht="12.75">
      <c r="A607" s="6"/>
      <c r="B607" s="7"/>
      <c r="C607" s="8"/>
      <c r="D607" s="5"/>
      <c r="E607" s="5"/>
      <c r="F607" s="9"/>
      <c r="G607" s="14"/>
      <c r="L607" s="1"/>
    </row>
    <row r="608" spans="1:12" ht="12.75">
      <c r="A608" s="6"/>
      <c r="B608" s="7"/>
      <c r="C608" s="8"/>
      <c r="D608" s="5"/>
      <c r="E608" s="5"/>
      <c r="F608" s="9"/>
      <c r="G608" s="14"/>
      <c r="L608" s="1"/>
    </row>
    <row r="609" spans="1:12" ht="12.75">
      <c r="A609" s="6"/>
      <c r="B609" s="7"/>
      <c r="C609" s="8"/>
      <c r="D609" s="5"/>
      <c r="E609" s="5"/>
      <c r="F609" s="9"/>
      <c r="G609" s="14"/>
      <c r="L609" s="1"/>
    </row>
    <row r="610" spans="1:12" ht="12.75">
      <c r="A610" s="6"/>
      <c r="B610" s="7"/>
      <c r="C610" s="8"/>
      <c r="D610" s="5"/>
      <c r="E610" s="5"/>
      <c r="F610" s="9"/>
      <c r="G610" s="14"/>
      <c r="L610" s="1"/>
    </row>
    <row r="611" spans="1:12" ht="12.75">
      <c r="A611" s="6"/>
      <c r="B611" s="7"/>
      <c r="C611" s="8"/>
      <c r="D611" s="5"/>
      <c r="E611" s="5"/>
      <c r="F611" s="9"/>
      <c r="G611" s="14"/>
      <c r="L611" s="1"/>
    </row>
    <row r="612" spans="1:12" ht="12.75">
      <c r="A612" s="6"/>
      <c r="B612" s="7"/>
      <c r="C612" s="8"/>
      <c r="D612" s="5"/>
      <c r="E612" s="5"/>
      <c r="F612" s="9"/>
      <c r="G612" s="14"/>
      <c r="L612" s="1"/>
    </row>
    <row r="613" spans="1:12" ht="12.75">
      <c r="A613" s="6"/>
      <c r="B613" s="7"/>
      <c r="C613" s="8"/>
      <c r="D613" s="5"/>
      <c r="E613" s="5"/>
      <c r="F613" s="9"/>
      <c r="G613" s="14"/>
      <c r="L613" s="1"/>
    </row>
    <row r="614" spans="1:12" ht="12.75">
      <c r="A614" s="6"/>
      <c r="B614" s="7"/>
      <c r="C614" s="8"/>
      <c r="D614" s="5"/>
      <c r="E614" s="5"/>
      <c r="F614" s="9"/>
      <c r="G614" s="14"/>
      <c r="L614" s="1"/>
    </row>
    <row r="615" spans="1:12" ht="12.75">
      <c r="A615" s="6"/>
      <c r="B615" s="7"/>
      <c r="C615" s="8"/>
      <c r="D615" s="5"/>
      <c r="E615" s="5"/>
      <c r="F615" s="9"/>
      <c r="G615" s="14"/>
      <c r="L615" s="1"/>
    </row>
    <row r="616" spans="1:12" ht="12.75">
      <c r="A616" s="6"/>
      <c r="B616" s="7"/>
      <c r="C616" s="8"/>
      <c r="D616" s="5"/>
      <c r="E616" s="5"/>
      <c r="F616" s="9"/>
      <c r="G616" s="14"/>
      <c r="L616" s="1"/>
    </row>
    <row r="617" spans="1:12" ht="12.75">
      <c r="A617" s="6"/>
      <c r="B617" s="7"/>
      <c r="C617" s="8"/>
      <c r="D617" s="5"/>
      <c r="E617" s="5"/>
      <c r="F617" s="9"/>
      <c r="G617" s="14"/>
      <c r="L617" s="1"/>
    </row>
    <row r="618" spans="1:12" ht="12.75">
      <c r="A618" s="6"/>
      <c r="B618" s="7"/>
      <c r="C618" s="8"/>
      <c r="D618" s="5"/>
      <c r="E618" s="5"/>
      <c r="F618" s="9"/>
      <c r="G618" s="14"/>
      <c r="L618" s="1"/>
    </row>
    <row r="619" spans="1:12" ht="12.75">
      <c r="A619" s="6"/>
      <c r="B619" s="7"/>
      <c r="C619" s="8"/>
      <c r="D619" s="5"/>
      <c r="E619" s="5"/>
      <c r="F619" s="9"/>
      <c r="G619" s="14"/>
      <c r="L619" s="1"/>
    </row>
    <row r="620" spans="1:12" ht="12.75">
      <c r="A620" s="6"/>
      <c r="B620" s="7"/>
      <c r="C620" s="8"/>
      <c r="D620" s="5"/>
      <c r="E620" s="5"/>
      <c r="F620" s="9"/>
      <c r="G620" s="14"/>
      <c r="L620" s="1"/>
    </row>
    <row r="621" spans="1:12" ht="12.75">
      <c r="A621" s="6"/>
      <c r="B621" s="7"/>
      <c r="C621" s="8"/>
      <c r="D621" s="5"/>
      <c r="E621" s="5"/>
      <c r="F621" s="9"/>
      <c r="G621" s="14"/>
      <c r="L621" s="1"/>
    </row>
    <row r="622" spans="1:12" ht="12.75">
      <c r="A622" s="6"/>
      <c r="B622" s="7"/>
      <c r="C622" s="8"/>
      <c r="D622" s="5"/>
      <c r="E622" s="5"/>
      <c r="F622" s="9"/>
      <c r="G622" s="14"/>
      <c r="L622" s="1"/>
    </row>
    <row r="623" spans="1:12" ht="12.75">
      <c r="A623" s="6"/>
      <c r="B623" s="7"/>
      <c r="C623" s="8"/>
      <c r="D623" s="5"/>
      <c r="E623" s="5"/>
      <c r="F623" s="9"/>
      <c r="G623" s="14"/>
      <c r="L623" s="1"/>
    </row>
    <row r="624" spans="1:12" ht="12.75">
      <c r="A624" s="6"/>
      <c r="B624" s="7"/>
      <c r="C624" s="8"/>
      <c r="D624" s="5"/>
      <c r="E624" s="5"/>
      <c r="F624" s="9"/>
      <c r="G624" s="14"/>
      <c r="L624" s="1"/>
    </row>
    <row r="625" spans="1:12" ht="12.75">
      <c r="A625" s="6"/>
      <c r="B625" s="7"/>
      <c r="C625" s="8"/>
      <c r="D625" s="5"/>
      <c r="E625" s="5"/>
      <c r="F625" s="9"/>
      <c r="G625" s="14"/>
      <c r="L625" s="1"/>
    </row>
    <row r="626" spans="1:12" ht="12.75">
      <c r="A626" s="6"/>
      <c r="B626" s="7"/>
      <c r="C626" s="8"/>
      <c r="D626" s="5"/>
      <c r="E626" s="5"/>
      <c r="F626" s="9"/>
      <c r="G626" s="14"/>
      <c r="L626" s="1"/>
    </row>
    <row r="627" spans="1:12" ht="12.75">
      <c r="A627" s="6"/>
      <c r="B627" s="7"/>
      <c r="C627" s="8"/>
      <c r="D627" s="5"/>
      <c r="E627" s="5"/>
      <c r="F627" s="9"/>
      <c r="G627" s="14"/>
      <c r="L627" s="1"/>
    </row>
    <row r="628" spans="1:12" ht="12.75">
      <c r="A628" s="6"/>
      <c r="B628" s="7"/>
      <c r="C628" s="8"/>
      <c r="D628" s="5"/>
      <c r="E628" s="5"/>
      <c r="F628" s="9"/>
      <c r="G628" s="14"/>
      <c r="L628" s="1"/>
    </row>
    <row r="629" spans="1:12" ht="12.75">
      <c r="A629" s="6"/>
      <c r="B629" s="7"/>
      <c r="C629" s="8"/>
      <c r="D629" s="5"/>
      <c r="E629" s="5"/>
      <c r="F629" s="9"/>
      <c r="G629" s="14"/>
      <c r="L629" s="1"/>
    </row>
    <row r="630" spans="1:12" ht="12.75">
      <c r="A630" s="6"/>
      <c r="B630" s="7"/>
      <c r="C630" s="8"/>
      <c r="D630" s="5"/>
      <c r="E630" s="5"/>
      <c r="F630" s="9"/>
      <c r="G630" s="14"/>
      <c r="L630" s="1"/>
    </row>
    <row r="631" spans="1:12" ht="12.75">
      <c r="A631" s="6"/>
      <c r="B631" s="7"/>
      <c r="C631" s="8"/>
      <c r="D631" s="5"/>
      <c r="E631" s="5"/>
      <c r="F631" s="9"/>
      <c r="G631" s="14"/>
      <c r="L631" s="1"/>
    </row>
    <row r="632" spans="1:12" ht="12.75">
      <c r="A632" s="6"/>
      <c r="B632" s="7"/>
      <c r="C632" s="8"/>
      <c r="D632" s="5"/>
      <c r="E632" s="5"/>
      <c r="F632" s="9"/>
      <c r="G632" s="14"/>
      <c r="L632" s="1"/>
    </row>
    <row r="633" spans="1:12" ht="12.75">
      <c r="A633" s="6"/>
      <c r="B633" s="7"/>
      <c r="C633" s="8"/>
      <c r="D633" s="5"/>
      <c r="E633" s="5"/>
      <c r="F633" s="9"/>
      <c r="G633" s="14"/>
      <c r="L633" s="1"/>
    </row>
    <row r="634" spans="1:12" ht="12.75">
      <c r="A634" s="6"/>
      <c r="B634" s="7"/>
      <c r="C634" s="8"/>
      <c r="D634" s="5"/>
      <c r="E634" s="5"/>
      <c r="F634" s="9"/>
      <c r="G634" s="14"/>
      <c r="L634" s="1"/>
    </row>
    <row r="635" spans="1:12" ht="12.75">
      <c r="A635" s="6"/>
      <c r="B635" s="7"/>
      <c r="C635" s="8"/>
      <c r="D635" s="5"/>
      <c r="E635" s="5"/>
      <c r="F635" s="9"/>
      <c r="G635" s="14"/>
      <c r="L635" s="1"/>
    </row>
    <row r="636" spans="1:12" ht="12.75">
      <c r="A636" s="6"/>
      <c r="B636" s="7"/>
      <c r="C636" s="8"/>
      <c r="D636" s="5"/>
      <c r="E636" s="5"/>
      <c r="F636" s="9"/>
      <c r="G636" s="14"/>
      <c r="L636" s="1"/>
    </row>
    <row r="637" spans="1:12" ht="12.75">
      <c r="A637" s="6"/>
      <c r="B637" s="7"/>
      <c r="C637" s="8"/>
      <c r="D637" s="5"/>
      <c r="E637" s="5"/>
      <c r="F637" s="9"/>
      <c r="G637" s="14"/>
      <c r="L637" s="1"/>
    </row>
    <row r="638" spans="1:12" ht="12.75">
      <c r="A638" s="6"/>
      <c r="B638" s="7"/>
      <c r="C638" s="8"/>
      <c r="D638" s="5"/>
      <c r="E638" s="5"/>
      <c r="F638" s="9"/>
      <c r="G638" s="14"/>
      <c r="L638" s="1"/>
    </row>
    <row r="639" spans="1:12" ht="12.75">
      <c r="A639" s="6"/>
      <c r="B639" s="7"/>
      <c r="C639" s="8"/>
      <c r="D639" s="5"/>
      <c r="E639" s="5"/>
      <c r="F639" s="9"/>
      <c r="G639" s="14"/>
      <c r="L639" s="1"/>
    </row>
    <row r="640" spans="1:12" ht="12.75">
      <c r="A640" s="6"/>
      <c r="B640" s="7"/>
      <c r="C640" s="8"/>
      <c r="D640" s="5"/>
      <c r="E640" s="5"/>
      <c r="F640" s="9"/>
      <c r="G640" s="14"/>
      <c r="L640" s="1"/>
    </row>
    <row r="641" spans="1:12" ht="12.75">
      <c r="A641" s="6"/>
      <c r="B641" s="7"/>
      <c r="C641" s="8"/>
      <c r="D641" s="5"/>
      <c r="E641" s="5"/>
      <c r="F641" s="9"/>
      <c r="G641" s="14"/>
      <c r="L641" s="1"/>
    </row>
    <row r="642" spans="1:12" ht="12.75">
      <c r="A642" s="6"/>
      <c r="B642" s="7"/>
      <c r="C642" s="8"/>
      <c r="D642" s="5"/>
      <c r="E642" s="5"/>
      <c r="F642" s="9"/>
      <c r="G642" s="14"/>
      <c r="L642" s="1"/>
    </row>
    <row r="643" spans="1:12" ht="12.75">
      <c r="A643" s="6"/>
      <c r="B643" s="7"/>
      <c r="C643" s="8"/>
      <c r="D643" s="5"/>
      <c r="E643" s="5"/>
      <c r="F643" s="9"/>
      <c r="G643" s="14"/>
      <c r="L643" s="1"/>
    </row>
    <row r="644" spans="1:12" ht="12.75">
      <c r="A644" s="6"/>
      <c r="B644" s="7"/>
      <c r="C644" s="8"/>
      <c r="D644" s="5"/>
      <c r="E644" s="5"/>
      <c r="F644" s="9"/>
      <c r="G644" s="14"/>
      <c r="L644" s="1"/>
    </row>
    <row r="645" spans="1:12" ht="12.75">
      <c r="A645" s="6"/>
      <c r="B645" s="7"/>
      <c r="C645" s="8"/>
      <c r="D645" s="5"/>
      <c r="E645" s="5"/>
      <c r="F645" s="9"/>
      <c r="G645" s="14"/>
      <c r="L645" s="1"/>
    </row>
    <row r="646" spans="1:12" ht="12.75">
      <c r="A646" s="6"/>
      <c r="B646" s="7"/>
      <c r="C646" s="8"/>
      <c r="D646" s="5"/>
      <c r="E646" s="5"/>
      <c r="F646" s="9"/>
      <c r="G646" s="14"/>
      <c r="L646" s="1"/>
    </row>
    <row r="647" spans="1:12" ht="12.75">
      <c r="A647" s="6"/>
      <c r="B647" s="7"/>
      <c r="C647" s="8"/>
      <c r="D647" s="5"/>
      <c r="E647" s="5"/>
      <c r="F647" s="9"/>
      <c r="G647" s="14"/>
      <c r="L647" s="1"/>
    </row>
    <row r="648" spans="1:12" ht="12.75">
      <c r="A648" s="6"/>
      <c r="B648" s="7"/>
      <c r="C648" s="8"/>
      <c r="D648" s="5"/>
      <c r="E648" s="5"/>
      <c r="F648" s="9"/>
      <c r="G648" s="14"/>
      <c r="L648" s="1"/>
    </row>
    <row r="649" spans="1:12" ht="12.75">
      <c r="A649" s="6"/>
      <c r="B649" s="7"/>
      <c r="C649" s="8"/>
      <c r="D649" s="5"/>
      <c r="E649" s="5"/>
      <c r="F649" s="9"/>
      <c r="G649" s="14"/>
      <c r="L649" s="1"/>
    </row>
    <row r="650" spans="1:12" ht="12.75">
      <c r="A650" s="6"/>
      <c r="B650" s="7"/>
      <c r="C650" s="8"/>
      <c r="D650" s="5"/>
      <c r="E650" s="5"/>
      <c r="F650" s="9"/>
      <c r="G650" s="14"/>
      <c r="L650" s="1"/>
    </row>
    <row r="651" spans="1:12" ht="12.75">
      <c r="A651" s="6"/>
      <c r="B651" s="7"/>
      <c r="C651" s="8"/>
      <c r="D651" s="5"/>
      <c r="E651" s="5"/>
      <c r="F651" s="9"/>
      <c r="G651" s="14"/>
      <c r="L651" s="1"/>
    </row>
    <row r="652" spans="1:12" ht="12.75">
      <c r="A652" s="6"/>
      <c r="B652" s="7"/>
      <c r="C652" s="8"/>
      <c r="D652" s="5"/>
      <c r="E652" s="5"/>
      <c r="F652" s="9"/>
      <c r="G652" s="14"/>
      <c r="L652" s="1"/>
    </row>
    <row r="653" spans="1:12" ht="12.75">
      <c r="A653" s="6"/>
      <c r="B653" s="7"/>
      <c r="C653" s="8"/>
      <c r="D653" s="5"/>
      <c r="E653" s="5"/>
      <c r="F653" s="9"/>
      <c r="G653" s="14"/>
      <c r="L653" s="1"/>
    </row>
    <row r="654" spans="1:12" ht="12.75">
      <c r="A654" s="6"/>
      <c r="B654" s="7"/>
      <c r="C654" s="8"/>
      <c r="D654" s="5"/>
      <c r="E654" s="5"/>
      <c r="F654" s="9"/>
      <c r="G654" s="14"/>
      <c r="L654" s="1"/>
    </row>
    <row r="655" spans="1:12" ht="12.75">
      <c r="A655" s="6"/>
      <c r="B655" s="7"/>
      <c r="C655" s="8"/>
      <c r="D655" s="5"/>
      <c r="E655" s="5"/>
      <c r="F655" s="9"/>
      <c r="G655" s="14"/>
      <c r="L655" s="1"/>
    </row>
    <row r="656" spans="1:12" ht="12.75">
      <c r="A656" s="6"/>
      <c r="B656" s="7"/>
      <c r="C656" s="8"/>
      <c r="D656" s="5"/>
      <c r="E656" s="5"/>
      <c r="F656" s="9"/>
      <c r="G656" s="14"/>
      <c r="L656" s="1"/>
    </row>
    <row r="657" spans="1:12" ht="12.75">
      <c r="A657" s="6"/>
      <c r="B657" s="7"/>
      <c r="C657" s="8"/>
      <c r="D657" s="5"/>
      <c r="E657" s="5"/>
      <c r="F657" s="9"/>
      <c r="G657" s="14"/>
      <c r="L657" s="1"/>
    </row>
    <row r="658" spans="1:12" ht="12.75">
      <c r="A658" s="6"/>
      <c r="B658" s="7"/>
      <c r="C658" s="8"/>
      <c r="D658" s="5"/>
      <c r="E658" s="5"/>
      <c r="F658" s="9"/>
      <c r="G658" s="14"/>
      <c r="L658" s="1"/>
    </row>
    <row r="659" spans="1:12" ht="12.75">
      <c r="A659" s="6"/>
      <c r="B659" s="7"/>
      <c r="C659" s="8"/>
      <c r="D659" s="5"/>
      <c r="E659" s="5"/>
      <c r="F659" s="9"/>
      <c r="G659" s="14"/>
      <c r="L659" s="1"/>
    </row>
    <row r="660" spans="1:12" ht="12.75">
      <c r="A660" s="6"/>
      <c r="B660" s="7"/>
      <c r="C660" s="8"/>
      <c r="D660" s="5"/>
      <c r="E660" s="5"/>
      <c r="F660" s="9"/>
      <c r="G660" s="14"/>
      <c r="L660" s="1"/>
    </row>
    <row r="661" spans="1:12" ht="12.75">
      <c r="A661" s="6"/>
      <c r="B661" s="7"/>
      <c r="C661" s="8"/>
      <c r="D661" s="5"/>
      <c r="E661" s="5"/>
      <c r="F661" s="9"/>
      <c r="G661" s="14"/>
      <c r="L661" s="1"/>
    </row>
    <row r="662" spans="1:12" ht="12.75">
      <c r="A662" s="6"/>
      <c r="B662" s="7"/>
      <c r="C662" s="8"/>
      <c r="D662" s="5"/>
      <c r="E662" s="5"/>
      <c r="F662" s="9"/>
      <c r="G662" s="14"/>
      <c r="L662" s="1"/>
    </row>
    <row r="663" spans="1:12" ht="12.75">
      <c r="A663" s="6"/>
      <c r="B663" s="7"/>
      <c r="C663" s="8"/>
      <c r="D663" s="5"/>
      <c r="E663" s="5"/>
      <c r="F663" s="9"/>
      <c r="G663" s="14"/>
      <c r="L663" s="1"/>
    </row>
    <row r="664" spans="1:12" ht="12.75">
      <c r="A664" s="6"/>
      <c r="B664" s="7"/>
      <c r="C664" s="8"/>
      <c r="D664" s="5"/>
      <c r="E664" s="5"/>
      <c r="F664" s="9"/>
      <c r="G664" s="14"/>
      <c r="L664" s="1"/>
    </row>
    <row r="665" spans="1:12" ht="12.75">
      <c r="A665" s="6"/>
      <c r="B665" s="7"/>
      <c r="C665" s="8"/>
      <c r="D665" s="5"/>
      <c r="E665" s="5"/>
      <c r="F665" s="9"/>
      <c r="G665" s="14"/>
      <c r="L665" s="1"/>
    </row>
    <row r="666" spans="1:12" ht="12.75">
      <c r="A666" s="6"/>
      <c r="B666" s="7"/>
      <c r="C666" s="8"/>
      <c r="D666" s="5"/>
      <c r="E666" s="5"/>
      <c r="F666" s="9"/>
      <c r="G666" s="14"/>
      <c r="L666" s="1"/>
    </row>
    <row r="667" spans="1:12" ht="12.75">
      <c r="A667" s="6"/>
      <c r="B667" s="7"/>
      <c r="C667" s="8"/>
      <c r="D667" s="5"/>
      <c r="E667" s="5"/>
      <c r="F667" s="9"/>
      <c r="G667" s="14"/>
      <c r="L667" s="1"/>
    </row>
    <row r="668" spans="1:12" ht="12.75">
      <c r="A668" s="6"/>
      <c r="B668" s="7"/>
      <c r="C668" s="8"/>
      <c r="D668" s="5"/>
      <c r="E668" s="5"/>
      <c r="F668" s="9"/>
      <c r="G668" s="14"/>
      <c r="L668" s="1"/>
    </row>
    <row r="669" spans="1:12" ht="12.75">
      <c r="A669" s="6"/>
      <c r="B669" s="7"/>
      <c r="C669" s="8"/>
      <c r="D669" s="5"/>
      <c r="E669" s="5"/>
      <c r="F669" s="9"/>
      <c r="G669" s="14"/>
      <c r="L669" s="1"/>
    </row>
    <row r="670" spans="1:12" ht="12.75">
      <c r="A670" s="6"/>
      <c r="B670" s="7"/>
      <c r="C670" s="8"/>
      <c r="D670" s="5"/>
      <c r="E670" s="5"/>
      <c r="F670" s="9"/>
      <c r="G670" s="14"/>
      <c r="L670" s="1"/>
    </row>
    <row r="671" spans="1:12" ht="12.75">
      <c r="A671" s="6"/>
      <c r="B671" s="7"/>
      <c r="C671" s="8"/>
      <c r="D671" s="5"/>
      <c r="E671" s="5"/>
      <c r="F671" s="9"/>
      <c r="G671" s="14"/>
      <c r="L671" s="1"/>
    </row>
    <row r="672" spans="1:12" ht="12.75">
      <c r="A672" s="6"/>
      <c r="B672" s="7"/>
      <c r="C672" s="8"/>
      <c r="D672" s="5"/>
      <c r="E672" s="5"/>
      <c r="F672" s="9"/>
      <c r="G672" s="14"/>
      <c r="L672" s="1"/>
    </row>
    <row r="673" spans="1:12" ht="12.75">
      <c r="A673" s="6"/>
      <c r="B673" s="7"/>
      <c r="C673" s="8"/>
      <c r="D673" s="5"/>
      <c r="E673" s="5"/>
      <c r="F673" s="9"/>
      <c r="G673" s="14"/>
      <c r="L673" s="1"/>
    </row>
    <row r="674" spans="1:12" ht="12.75">
      <c r="A674" s="6"/>
      <c r="B674" s="7"/>
      <c r="C674" s="8"/>
      <c r="D674" s="5"/>
      <c r="E674" s="5"/>
      <c r="F674" s="9"/>
      <c r="G674" s="14"/>
      <c r="L674" s="1"/>
    </row>
    <row r="675" spans="1:12" ht="12.75">
      <c r="A675" s="6"/>
      <c r="B675" s="7"/>
      <c r="C675" s="8"/>
      <c r="D675" s="5"/>
      <c r="E675" s="5"/>
      <c r="F675" s="9"/>
      <c r="G675" s="14"/>
      <c r="L675" s="1"/>
    </row>
    <row r="676" spans="1:12" ht="12.75">
      <c r="A676" s="6"/>
      <c r="B676" s="7"/>
      <c r="C676" s="8"/>
      <c r="D676" s="5"/>
      <c r="E676" s="5"/>
      <c r="F676" s="9"/>
      <c r="G676" s="14"/>
      <c r="L676" s="1"/>
    </row>
    <row r="677" spans="1:12" ht="12.75">
      <c r="A677" s="6"/>
      <c r="B677" s="7"/>
      <c r="C677" s="8"/>
      <c r="D677" s="5"/>
      <c r="E677" s="5"/>
      <c r="F677" s="9"/>
      <c r="G677" s="14"/>
      <c r="L677" s="1"/>
    </row>
    <row r="678" spans="1:12" ht="12.75">
      <c r="A678" s="6"/>
      <c r="B678" s="7"/>
      <c r="C678" s="8"/>
      <c r="D678" s="5"/>
      <c r="E678" s="5"/>
      <c r="F678" s="9"/>
      <c r="G678" s="14"/>
      <c r="L678" s="1"/>
    </row>
    <row r="679" spans="1:12" ht="12.75">
      <c r="A679" s="6"/>
      <c r="B679" s="7"/>
      <c r="C679" s="8"/>
      <c r="D679" s="5"/>
      <c r="E679" s="5"/>
      <c r="F679" s="9"/>
      <c r="G679" s="14"/>
      <c r="L679" s="1"/>
    </row>
    <row r="680" spans="1:12" ht="12.75">
      <c r="A680" s="6"/>
      <c r="B680" s="7"/>
      <c r="C680" s="8"/>
      <c r="D680" s="5"/>
      <c r="E680" s="5"/>
      <c r="F680" s="9"/>
      <c r="G680" s="14"/>
      <c r="L680" s="1"/>
    </row>
    <row r="681" spans="1:12" ht="12.75">
      <c r="A681" s="6"/>
      <c r="B681" s="7"/>
      <c r="C681" s="8"/>
      <c r="D681" s="5"/>
      <c r="E681" s="5"/>
      <c r="F681" s="9"/>
      <c r="G681" s="14"/>
      <c r="L681" s="1"/>
    </row>
    <row r="682" spans="1:12" ht="12.75">
      <c r="A682" s="6"/>
      <c r="B682" s="7"/>
      <c r="C682" s="8"/>
      <c r="D682" s="5"/>
      <c r="E682" s="5"/>
      <c r="F682" s="9"/>
      <c r="G682" s="14"/>
      <c r="L682" s="1"/>
    </row>
    <row r="683" spans="1:12" ht="12.75">
      <c r="A683" s="6"/>
      <c r="B683" s="7"/>
      <c r="C683" s="8"/>
      <c r="D683" s="5"/>
      <c r="E683" s="5"/>
      <c r="F683" s="9"/>
      <c r="G683" s="14"/>
      <c r="L683" s="1"/>
    </row>
    <row r="684" spans="1:12" ht="12.75">
      <c r="A684" s="6"/>
      <c r="B684" s="7"/>
      <c r="C684" s="8"/>
      <c r="D684" s="5"/>
      <c r="E684" s="5"/>
      <c r="F684" s="9"/>
      <c r="G684" s="14"/>
      <c r="L684" s="1"/>
    </row>
    <row r="685" spans="1:12" ht="12.75">
      <c r="A685" s="6"/>
      <c r="B685" s="7"/>
      <c r="C685" s="8"/>
      <c r="D685" s="5"/>
      <c r="E685" s="5"/>
      <c r="F685" s="9"/>
      <c r="G685" s="14"/>
      <c r="L685" s="1"/>
    </row>
    <row r="686" spans="1:12" ht="12.75">
      <c r="A686" s="6"/>
      <c r="B686" s="7"/>
      <c r="C686" s="8"/>
      <c r="D686" s="5"/>
      <c r="E686" s="5"/>
      <c r="F686" s="9"/>
      <c r="G686" s="14"/>
      <c r="L686" s="1"/>
    </row>
    <row r="687" spans="1:12" ht="12.75">
      <c r="A687" s="6"/>
      <c r="B687" s="7"/>
      <c r="C687" s="8"/>
      <c r="D687" s="5"/>
      <c r="E687" s="5"/>
      <c r="F687" s="9"/>
      <c r="G687" s="14"/>
      <c r="L687" s="1"/>
    </row>
    <row r="688" spans="1:12" ht="12.75">
      <c r="A688" s="6"/>
      <c r="B688" s="7"/>
      <c r="C688" s="8"/>
      <c r="D688" s="5"/>
      <c r="E688" s="5"/>
      <c r="F688" s="9"/>
      <c r="G688" s="14"/>
      <c r="L688" s="1"/>
    </row>
    <row r="689" spans="1:12" ht="12.75">
      <c r="A689" s="6"/>
      <c r="B689" s="7"/>
      <c r="C689" s="8"/>
      <c r="D689" s="5"/>
      <c r="E689" s="5"/>
      <c r="F689" s="9"/>
      <c r="G689" s="14"/>
      <c r="L689" s="1"/>
    </row>
    <row r="690" spans="1:12" ht="12.75">
      <c r="A690" s="6"/>
      <c r="B690" s="7"/>
      <c r="C690" s="8"/>
      <c r="D690" s="5"/>
      <c r="E690" s="5"/>
      <c r="F690" s="9"/>
      <c r="G690" s="14"/>
      <c r="L690" s="1"/>
    </row>
    <row r="691" spans="1:12" ht="12.75">
      <c r="A691" s="6"/>
      <c r="B691" s="7"/>
      <c r="C691" s="8"/>
      <c r="D691" s="5"/>
      <c r="E691" s="5"/>
      <c r="F691" s="9"/>
      <c r="G691" s="14"/>
      <c r="L691" s="1"/>
    </row>
    <row r="692" spans="1:12" ht="12.75">
      <c r="A692" s="6"/>
      <c r="B692" s="7"/>
      <c r="C692" s="8"/>
      <c r="D692" s="5"/>
      <c r="E692" s="5"/>
      <c r="F692" s="9"/>
      <c r="G692" s="14"/>
      <c r="L692" s="1"/>
    </row>
    <row r="693" spans="1:12" ht="12.75">
      <c r="A693" s="6"/>
      <c r="B693" s="7"/>
      <c r="C693" s="8"/>
      <c r="D693" s="5"/>
      <c r="E693" s="5"/>
      <c r="F693" s="9"/>
      <c r="G693" s="14"/>
      <c r="L693" s="1"/>
    </row>
    <row r="694" spans="1:12" ht="12.75">
      <c r="A694" s="6"/>
      <c r="B694" s="7"/>
      <c r="C694" s="8"/>
      <c r="D694" s="5"/>
      <c r="E694" s="5"/>
      <c r="F694" s="9"/>
      <c r="G694" s="14"/>
      <c r="L694" s="1"/>
    </row>
    <row r="695" spans="1:12" ht="12.75">
      <c r="A695" s="6"/>
      <c r="B695" s="7"/>
      <c r="C695" s="8"/>
      <c r="D695" s="5"/>
      <c r="E695" s="5"/>
      <c r="F695" s="9"/>
      <c r="G695" s="14"/>
      <c r="L695" s="1"/>
    </row>
  </sheetData>
  <sheetProtection/>
  <mergeCells count="22">
    <mergeCell ref="D4:E4"/>
    <mergeCell ref="H27:H28"/>
    <mergeCell ref="E33:E39"/>
    <mergeCell ref="A1:L1"/>
    <mergeCell ref="A2:L2"/>
    <mergeCell ref="A3:L3"/>
    <mergeCell ref="D27:D28"/>
    <mergeCell ref="E27:E28"/>
    <mergeCell ref="H33:H39"/>
    <mergeCell ref="J27:J28"/>
    <mergeCell ref="L33:L39"/>
    <mergeCell ref="L27:L28"/>
    <mergeCell ref="A33:A39"/>
    <mergeCell ref="A27:A28"/>
    <mergeCell ref="G33:G39"/>
    <mergeCell ref="K27:K28"/>
    <mergeCell ref="K33:K39"/>
    <mergeCell ref="K4:L4"/>
    <mergeCell ref="B33:B39"/>
    <mergeCell ref="C33:C39"/>
    <mergeCell ref="D33:D39"/>
    <mergeCell ref="F33:F39"/>
  </mergeCells>
  <hyperlinks>
    <hyperlink ref="J8" r:id="rId1" display="Link"/>
    <hyperlink ref="J43" r:id="rId2" display="Link"/>
    <hyperlink ref="J46" r:id="rId3" display="Link"/>
    <hyperlink ref="K8" r:id="rId4" display="Dichiarazione"/>
    <hyperlink ref="K43" r:id="rId5" display="Dichiarazione"/>
    <hyperlink ref="K46" r:id="rId6" display="Dichiarazione"/>
    <hyperlink ref="J16" r:id="rId7" display="Link"/>
    <hyperlink ref="J25" r:id="rId8" display="Link"/>
    <hyperlink ref="K16" r:id="rId9" display="Dichiarazione"/>
    <hyperlink ref="K25" r:id="rId10" display="Dichiarazione"/>
    <hyperlink ref="K12" r:id="rId11" display="Dichiarazione"/>
    <hyperlink ref="L16" r:id="rId12" display="Attestazione"/>
    <hyperlink ref="L12" r:id="rId13" display="Attestazione"/>
    <hyperlink ref="L25" r:id="rId14" display="Attestazione"/>
    <hyperlink ref="J12" r:id="rId15" display="Link"/>
    <hyperlink ref="L43" r:id="rId16" display="Attestazione"/>
    <hyperlink ref="J18" r:id="rId17" display="Link"/>
    <hyperlink ref="L18" r:id="rId18" display="Attestazione"/>
    <hyperlink ref="K18" r:id="rId19" display="Dichiarazione"/>
    <hyperlink ref="J19" r:id="rId20" display="Link"/>
    <hyperlink ref="K19" r:id="rId21" display="Dichiarazione"/>
    <hyperlink ref="L19" r:id="rId22" display="Attestazione"/>
    <hyperlink ref="J5" r:id="rId23" display="Link"/>
    <hyperlink ref="K5" r:id="rId24" display="Dichiarazione"/>
    <hyperlink ref="L5" r:id="rId25" display="Attestazione"/>
    <hyperlink ref="J9" r:id="rId26" display="Link"/>
    <hyperlink ref="K9" r:id="rId27" display="Dichiarazione"/>
    <hyperlink ref="L9" r:id="rId28" display="Attestazione"/>
    <hyperlink ref="L8" r:id="rId29" display="Attestazione"/>
    <hyperlink ref="L46" r:id="rId30" display="Attestazione"/>
    <hyperlink ref="J23" r:id="rId31" display="Link"/>
    <hyperlink ref="J32" r:id="rId32" display="Link"/>
    <hyperlink ref="K22" r:id="rId33" display="Dichiarazione"/>
    <hyperlink ref="K31" r:id="rId34" display="Dichiarazione"/>
    <hyperlink ref="J11" r:id="rId35" display="Link"/>
    <hyperlink ref="K11" r:id="rId36" display="Dichiarazione"/>
    <hyperlink ref="L11" r:id="rId37" display="Attestazione"/>
    <hyperlink ref="J45" r:id="rId38" display="Link"/>
    <hyperlink ref="J7" r:id="rId39" display="Link"/>
    <hyperlink ref="L7" r:id="rId40" display="Attestazione"/>
    <hyperlink ref="K7" r:id="rId41" display="Dichiarazione"/>
    <hyperlink ref="K20" r:id="rId42" display="Dichiarazione"/>
    <hyperlink ref="L20" r:id="rId43" display="Attestazione"/>
    <hyperlink ref="J20" r:id="rId44" display="Link"/>
    <hyperlink ref="J22" r:id="rId45" display="Link"/>
    <hyperlink ref="J31" r:id="rId46" display="Link"/>
    <hyperlink ref="L22" r:id="rId47" display="Attestazione"/>
    <hyperlink ref="L31" r:id="rId48" display="Attestazione"/>
    <hyperlink ref="K23" r:id="rId49" display="Dichiarazione"/>
    <hyperlink ref="L23" r:id="rId50" display="Attestazione"/>
    <hyperlink ref="K32" r:id="rId51" display="Dichiarazione"/>
    <hyperlink ref="L32" r:id="rId52" display="Attestazione"/>
    <hyperlink ref="J27:J28" r:id="rId53" display="Link"/>
    <hyperlink ref="K14" r:id="rId54" display="Dichiarazione"/>
    <hyperlink ref="L27:L28" r:id="rId55" display="Attestazione"/>
    <hyperlink ref="K27:K28" r:id="rId56" display="Dichiarazione"/>
    <hyperlink ref="J29" r:id="rId57" display="Link"/>
    <hyperlink ref="J26" r:id="rId58" display="Link"/>
    <hyperlink ref="K26" r:id="rId59" display="Dichiarazione"/>
    <hyperlink ref="L26" r:id="rId60" display="Attestazione"/>
    <hyperlink ref="J21" r:id="rId61" display="Link"/>
    <hyperlink ref="K21" r:id="rId62" display="Dichiarazione"/>
    <hyperlink ref="L21" r:id="rId63" display="Attestazione"/>
    <hyperlink ref="J24" r:id="rId64" display="Link"/>
    <hyperlink ref="K24" r:id="rId65" display="Dichiarazione"/>
    <hyperlink ref="L24" r:id="rId66" display="Attestazione"/>
    <hyperlink ref="J44" r:id="rId67" display="Link"/>
    <hyperlink ref="K44" r:id="rId68" display="Dichiarazione"/>
    <hyperlink ref="L44" r:id="rId69" display="Attestazione"/>
    <hyperlink ref="J40" r:id="rId70" display="Link"/>
    <hyperlink ref="K40" r:id="rId71" display="Dichiarazione"/>
    <hyperlink ref="L40" r:id="rId72" display="Attestazione"/>
    <hyperlink ref="J17" r:id="rId73" display="Link"/>
    <hyperlink ref="K17" r:id="rId74" display="Dichiarazione"/>
    <hyperlink ref="L17" r:id="rId75" display="Attestazione"/>
    <hyperlink ref="J13" r:id="rId76" display="Link"/>
    <hyperlink ref="K13" r:id="rId77" display="Dichiarazione"/>
    <hyperlink ref="L13" r:id="rId78" display="Attestazione"/>
    <hyperlink ref="L15" r:id="rId79" display="Attestazione"/>
    <hyperlink ref="J15" r:id="rId80" display="Link"/>
    <hyperlink ref="J10" r:id="rId81" display="Link"/>
    <hyperlink ref="K10" r:id="rId82" display="Dichiarazione"/>
    <hyperlink ref="L10" r:id="rId83" display="Attestazione"/>
    <hyperlink ref="L6" r:id="rId84" display="Attestazione"/>
    <hyperlink ref="K6" r:id="rId85" display="Dichiarazione"/>
    <hyperlink ref="J6" r:id="rId86" display="Link"/>
    <hyperlink ref="J30" r:id="rId87" display="Link"/>
    <hyperlink ref="L30" r:id="rId88" display="Attestazione"/>
    <hyperlink ref="K30" r:id="rId89" display="Dichiarazione"/>
    <hyperlink ref="L45" r:id="rId90" display="Attestazione"/>
    <hyperlink ref="K45" r:id="rId91" display="Dichiarazione"/>
    <hyperlink ref="J14" r:id="rId92" display="Link"/>
    <hyperlink ref="L14" r:id="rId93" display="Attestazione"/>
    <hyperlink ref="K15" r:id="rId94" display="Dichiarazione"/>
    <hyperlink ref="K33" r:id="rId95" display="Dichiarazione"/>
    <hyperlink ref="L33" r:id="rId96" display="Attestazione"/>
    <hyperlink ref="J33" r:id="rId97" display="Caprara A"/>
    <hyperlink ref="J34" r:id="rId98" display="Cesaro T"/>
    <hyperlink ref="J35" r:id="rId99" display="Pavani M"/>
    <hyperlink ref="J36" r:id="rId100" display="Perini M"/>
    <hyperlink ref="J37" r:id="rId101" display="Sablone E"/>
    <hyperlink ref="J39" r:id="rId102" display="Professionist srl"/>
    <hyperlink ref="J38" r:id="rId103" display="Sanna A"/>
    <hyperlink ref="J41" r:id="rId104" display="Link"/>
    <hyperlink ref="K41" r:id="rId105" display="Dichiarazione"/>
    <hyperlink ref="L41" r:id="rId106" display="Attestazione"/>
  </hyperlinks>
  <printOptions horizontalCentered="1"/>
  <pageMargins left="0" right="0" top="0.1968503937007874" bottom="0.1968503937007874" header="0.5118110236220472" footer="0.5118110236220472"/>
  <pageSetup fitToHeight="4" fitToWidth="1" horizontalDpi="600" verticalDpi="600" orientation="landscape" paperSize="9" scale="71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Rossella Tognetti</cp:lastModifiedBy>
  <cp:lastPrinted>2020-06-25T14:14:43Z</cp:lastPrinted>
  <dcterms:created xsi:type="dcterms:W3CDTF">2008-08-26T08:12:40Z</dcterms:created>
  <dcterms:modified xsi:type="dcterms:W3CDTF">2022-04-14T08:05:19Z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